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90" windowWidth="10680" windowHeight="7830" tabRatio="863" firstSheet="6" activeTab="18"/>
  </bookViews>
  <sheets>
    <sheet name="1_1반" sheetId="3" r:id="rId1"/>
    <sheet name="1_2반" sheetId="22" r:id="rId2"/>
    <sheet name="1_3반" sheetId="21" r:id="rId3"/>
    <sheet name="1_4반" sheetId="20" r:id="rId4"/>
    <sheet name="1_5반" sheetId="19" r:id="rId5"/>
    <sheet name="1학년통계" sheetId="18" r:id="rId6"/>
    <sheet name="2_1반" sheetId="23" r:id="rId7"/>
    <sheet name="2_2반" sheetId="24" r:id="rId8"/>
    <sheet name="2_3반" sheetId="25" r:id="rId9"/>
    <sheet name="2_4반" sheetId="26" r:id="rId10"/>
    <sheet name="2_5반" sheetId="27" r:id="rId11"/>
    <sheet name="2학년통계" sheetId="28" r:id="rId12"/>
    <sheet name="3_1반" sheetId="29" r:id="rId13"/>
    <sheet name="3_2반" sheetId="30" r:id="rId14"/>
    <sheet name="3_3반" sheetId="31" r:id="rId15"/>
    <sheet name="3_4반" sheetId="32" r:id="rId16"/>
    <sheet name="3_5반" sheetId="33" r:id="rId17"/>
    <sheet name="3학년통계" sheetId="34" r:id="rId18"/>
    <sheet name="전교생" sheetId="39" r:id="rId19"/>
  </sheets>
  <calcPr calcId="152511"/>
</workbook>
</file>

<file path=xl/calcChain.xml><?xml version="1.0" encoding="utf-8"?>
<calcChain xmlns="http://schemas.openxmlformats.org/spreadsheetml/2006/main">
  <c r="T42" i="39" l="1"/>
  <c r="T43" i="39"/>
  <c r="G2" i="34"/>
  <c r="I2" i="34"/>
  <c r="K2" i="34"/>
  <c r="M2" i="34"/>
  <c r="O2" i="34"/>
  <c r="Q2" i="34"/>
  <c r="I2" i="28" l="1"/>
  <c r="K2" i="28"/>
  <c r="M2" i="28"/>
  <c r="O2" i="28"/>
  <c r="Q2" i="28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K9" i="18"/>
  <c r="E2" i="18"/>
  <c r="AA3" i="18"/>
  <c r="AA4" i="18"/>
  <c r="AA5" i="18"/>
  <c r="AA6" i="18"/>
  <c r="AA7" i="18"/>
  <c r="AA8" i="18"/>
  <c r="AA9" i="18"/>
  <c r="AA10" i="18"/>
  <c r="AA11" i="18"/>
  <c r="AA12" i="18"/>
  <c r="AA13" i="18"/>
  <c r="AA14" i="18"/>
  <c r="AA15" i="18"/>
  <c r="AA16" i="18"/>
  <c r="AA17" i="18"/>
  <c r="AA18" i="18"/>
  <c r="AA19" i="18"/>
  <c r="AA20" i="18"/>
  <c r="AA21" i="18"/>
  <c r="AA22" i="18"/>
  <c r="AA23" i="18"/>
  <c r="AA24" i="18"/>
  <c r="AA25" i="18"/>
  <c r="AA26" i="18"/>
  <c r="AA27" i="18"/>
  <c r="AA28" i="18"/>
  <c r="AA29" i="18"/>
  <c r="AA30" i="18"/>
  <c r="AA31" i="18"/>
  <c r="AA32" i="18"/>
  <c r="AA33" i="18"/>
  <c r="AA34" i="18"/>
  <c r="AA35" i="18"/>
  <c r="AA36" i="18"/>
  <c r="AA37" i="18"/>
  <c r="AA38" i="18"/>
  <c r="AA39" i="18"/>
  <c r="AA40" i="18"/>
  <c r="AA41" i="18"/>
  <c r="Y3" i="18"/>
  <c r="Y4" i="18"/>
  <c r="Y5" i="18"/>
  <c r="Y6" i="18"/>
  <c r="Y7" i="18"/>
  <c r="Y8" i="18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6" i="39" s="1"/>
  <c r="Y37" i="18"/>
  <c r="Y38" i="18"/>
  <c r="Y39" i="18"/>
  <c r="Y40" i="18"/>
  <c r="Y41" i="18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AA2" i="18"/>
  <c r="Y2" i="18"/>
  <c r="W2" i="18"/>
  <c r="AA3" i="28"/>
  <c r="AA4" i="28"/>
  <c r="AA5" i="28"/>
  <c r="AA6" i="28"/>
  <c r="AA7" i="28"/>
  <c r="AA8" i="28"/>
  <c r="AA9" i="28"/>
  <c r="AA10" i="28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Y3" i="28"/>
  <c r="Y4" i="28"/>
  <c r="Y5" i="28"/>
  <c r="Y6" i="28"/>
  <c r="Y7" i="28"/>
  <c r="Y8" i="28"/>
  <c r="Y9" i="28"/>
  <c r="Y10" i="28"/>
  <c r="Y11" i="28"/>
  <c r="Y12" i="28"/>
  <c r="Y13" i="28"/>
  <c r="Y14" i="28"/>
  <c r="Y15" i="28"/>
  <c r="Y16" i="28"/>
  <c r="Y17" i="28"/>
  <c r="Y18" i="28"/>
  <c r="Y19" i="28"/>
  <c r="Y20" i="28"/>
  <c r="Y21" i="28"/>
  <c r="Y22" i="28"/>
  <c r="Y23" i="28"/>
  <c r="Y24" i="28"/>
  <c r="Y25" i="28"/>
  <c r="Y26" i="28"/>
  <c r="Y27" i="28"/>
  <c r="Y28" i="28"/>
  <c r="Y29" i="28"/>
  <c r="Y30" i="28"/>
  <c r="Y31" i="28"/>
  <c r="Y32" i="28"/>
  <c r="Y33" i="28"/>
  <c r="Y34" i="28"/>
  <c r="Y34" i="39" s="1"/>
  <c r="Y35" i="28"/>
  <c r="Y36" i="28"/>
  <c r="Y37" i="28"/>
  <c r="Y38" i="28"/>
  <c r="Y38" i="39" s="1"/>
  <c r="Y39" i="28"/>
  <c r="Y40" i="28"/>
  <c r="Y40" i="39" s="1"/>
  <c r="Y41" i="28"/>
  <c r="W3" i="28"/>
  <c r="W4" i="28"/>
  <c r="W5" i="28"/>
  <c r="W6" i="28"/>
  <c r="W7" i="28"/>
  <c r="W8" i="28"/>
  <c r="W9" i="28"/>
  <c r="W10" i="28"/>
  <c r="W11" i="28"/>
  <c r="W12" i="28"/>
  <c r="W13" i="28"/>
  <c r="W14" i="28"/>
  <c r="W15" i="28"/>
  <c r="W16" i="28"/>
  <c r="W17" i="28"/>
  <c r="W18" i="28"/>
  <c r="W19" i="28"/>
  <c r="W20" i="28"/>
  <c r="W21" i="28"/>
  <c r="W22" i="28"/>
  <c r="W23" i="28"/>
  <c r="W24" i="28"/>
  <c r="W25" i="28"/>
  <c r="W26" i="28"/>
  <c r="W27" i="28"/>
  <c r="W28" i="28"/>
  <c r="W29" i="28"/>
  <c r="W30" i="28"/>
  <c r="W31" i="28"/>
  <c r="W32" i="28"/>
  <c r="W33" i="28"/>
  <c r="W34" i="28"/>
  <c r="W34" i="39" s="1"/>
  <c r="W35" i="28"/>
  <c r="W35" i="39" s="1"/>
  <c r="W36" i="28"/>
  <c r="W37" i="28"/>
  <c r="W38" i="28"/>
  <c r="W38" i="39" s="1"/>
  <c r="W39" i="28"/>
  <c r="W39" i="39" s="1"/>
  <c r="W40" i="28"/>
  <c r="W41" i="28"/>
  <c r="AA2" i="28"/>
  <c r="Y2" i="28"/>
  <c r="W2" i="28"/>
  <c r="AA3" i="34"/>
  <c r="AA4" i="34"/>
  <c r="AA5" i="34"/>
  <c r="AA6" i="34"/>
  <c r="AA7" i="34"/>
  <c r="AA8" i="34"/>
  <c r="AA9" i="34"/>
  <c r="AA10" i="34"/>
  <c r="AA11" i="34"/>
  <c r="AA12" i="34"/>
  <c r="AA13" i="34"/>
  <c r="AA14" i="34"/>
  <c r="AA15" i="34"/>
  <c r="AA16" i="34"/>
  <c r="AA17" i="34"/>
  <c r="AA18" i="34"/>
  <c r="AA19" i="34"/>
  <c r="AA20" i="34"/>
  <c r="AA21" i="34"/>
  <c r="AA22" i="34"/>
  <c r="AA23" i="34"/>
  <c r="AA24" i="34"/>
  <c r="AA25" i="34"/>
  <c r="AA26" i="34"/>
  <c r="AA27" i="34"/>
  <c r="AA28" i="34"/>
  <c r="AA29" i="34"/>
  <c r="AA30" i="34"/>
  <c r="AA31" i="34"/>
  <c r="AA32" i="34"/>
  <c r="AA33" i="34"/>
  <c r="AA34" i="34"/>
  <c r="AA35" i="34"/>
  <c r="AA36" i="34"/>
  <c r="AA37" i="34"/>
  <c r="AA38" i="34"/>
  <c r="AA39" i="34"/>
  <c r="AA40" i="34"/>
  <c r="AA41" i="34"/>
  <c r="AA2" i="34"/>
  <c r="Y3" i="34"/>
  <c r="Y4" i="34"/>
  <c r="Y5" i="34"/>
  <c r="Y6" i="34"/>
  <c r="Y7" i="34"/>
  <c r="Y8" i="34"/>
  <c r="Y9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Y28" i="34"/>
  <c r="Y29" i="34"/>
  <c r="Y30" i="34"/>
  <c r="Y31" i="34"/>
  <c r="Y32" i="34"/>
  <c r="Y33" i="34"/>
  <c r="Y34" i="34"/>
  <c r="Y35" i="34"/>
  <c r="Y36" i="34"/>
  <c r="Y37" i="34"/>
  <c r="Y38" i="34"/>
  <c r="Y39" i="34"/>
  <c r="Y40" i="34"/>
  <c r="Y41" i="34"/>
  <c r="Y2" i="34"/>
  <c r="W3" i="34"/>
  <c r="W4" i="34"/>
  <c r="W5" i="34"/>
  <c r="W6" i="34"/>
  <c r="W7" i="34"/>
  <c r="W8" i="34"/>
  <c r="W9" i="34"/>
  <c r="W10" i="34"/>
  <c r="W11" i="34"/>
  <c r="W12" i="34"/>
  <c r="W13" i="34"/>
  <c r="W14" i="34"/>
  <c r="W15" i="34"/>
  <c r="W16" i="34"/>
  <c r="W17" i="34"/>
  <c r="W18" i="34"/>
  <c r="W19" i="34"/>
  <c r="W20" i="34"/>
  <c r="W21" i="34"/>
  <c r="W22" i="34"/>
  <c r="W23" i="34"/>
  <c r="W24" i="34"/>
  <c r="W25" i="34"/>
  <c r="W26" i="34"/>
  <c r="W27" i="34"/>
  <c r="W28" i="34"/>
  <c r="W29" i="34"/>
  <c r="W30" i="34"/>
  <c r="W31" i="34"/>
  <c r="W32" i="34"/>
  <c r="W33" i="34"/>
  <c r="W34" i="34"/>
  <c r="W35" i="34"/>
  <c r="W36" i="34"/>
  <c r="W37" i="34"/>
  <c r="W38" i="34"/>
  <c r="W39" i="34"/>
  <c r="W40" i="34"/>
  <c r="W41" i="34"/>
  <c r="W2" i="34"/>
  <c r="U41" i="34"/>
  <c r="S41" i="34"/>
  <c r="Q41" i="34"/>
  <c r="O41" i="34"/>
  <c r="M41" i="34"/>
  <c r="K41" i="34"/>
  <c r="I41" i="34"/>
  <c r="G41" i="34"/>
  <c r="E41" i="34"/>
  <c r="C41" i="34"/>
  <c r="U40" i="34"/>
  <c r="S40" i="34"/>
  <c r="Q40" i="34"/>
  <c r="O40" i="34"/>
  <c r="M40" i="34"/>
  <c r="K40" i="34"/>
  <c r="I40" i="34"/>
  <c r="G40" i="34"/>
  <c r="E40" i="34"/>
  <c r="C40" i="34"/>
  <c r="U39" i="34"/>
  <c r="S39" i="34"/>
  <c r="Q39" i="34"/>
  <c r="O39" i="34"/>
  <c r="M39" i="34"/>
  <c r="K39" i="34"/>
  <c r="I39" i="34"/>
  <c r="G39" i="34"/>
  <c r="E39" i="34"/>
  <c r="C39" i="34"/>
  <c r="U38" i="34"/>
  <c r="S38" i="34"/>
  <c r="Q38" i="34"/>
  <c r="O38" i="34"/>
  <c r="M38" i="34"/>
  <c r="K38" i="34"/>
  <c r="I38" i="34"/>
  <c r="G38" i="34"/>
  <c r="E38" i="34"/>
  <c r="C38" i="34"/>
  <c r="U37" i="34"/>
  <c r="S37" i="34"/>
  <c r="Q37" i="34"/>
  <c r="O37" i="34"/>
  <c r="M37" i="34"/>
  <c r="K37" i="34"/>
  <c r="I37" i="34"/>
  <c r="G37" i="34"/>
  <c r="E37" i="34"/>
  <c r="C37" i="34"/>
  <c r="U36" i="34"/>
  <c r="S36" i="34"/>
  <c r="Q36" i="34"/>
  <c r="O36" i="34"/>
  <c r="M36" i="34"/>
  <c r="K36" i="34"/>
  <c r="I36" i="34"/>
  <c r="G36" i="34"/>
  <c r="E36" i="34"/>
  <c r="C36" i="34"/>
  <c r="U35" i="34"/>
  <c r="S35" i="34"/>
  <c r="Q35" i="34"/>
  <c r="O35" i="34"/>
  <c r="M35" i="34"/>
  <c r="K35" i="34"/>
  <c r="I35" i="34"/>
  <c r="G35" i="34"/>
  <c r="E35" i="34"/>
  <c r="C35" i="34"/>
  <c r="U34" i="34"/>
  <c r="S34" i="34"/>
  <c r="Q34" i="34"/>
  <c r="O34" i="34"/>
  <c r="M34" i="34"/>
  <c r="K34" i="34"/>
  <c r="I34" i="34"/>
  <c r="G34" i="34"/>
  <c r="E34" i="34"/>
  <c r="C34" i="34"/>
  <c r="U33" i="34"/>
  <c r="S33" i="34"/>
  <c r="Q33" i="34"/>
  <c r="O33" i="34"/>
  <c r="M33" i="34"/>
  <c r="K33" i="34"/>
  <c r="I33" i="34"/>
  <c r="G33" i="34"/>
  <c r="E33" i="34"/>
  <c r="C33" i="34"/>
  <c r="U32" i="34"/>
  <c r="S32" i="34"/>
  <c r="Q32" i="34"/>
  <c r="O32" i="34"/>
  <c r="M32" i="34"/>
  <c r="K32" i="34"/>
  <c r="I32" i="34"/>
  <c r="G32" i="34"/>
  <c r="E32" i="34"/>
  <c r="C32" i="34"/>
  <c r="U31" i="34"/>
  <c r="S31" i="34"/>
  <c r="Q31" i="34"/>
  <c r="O31" i="34"/>
  <c r="M31" i="34"/>
  <c r="K31" i="34"/>
  <c r="I31" i="34"/>
  <c r="G31" i="34"/>
  <c r="E31" i="34"/>
  <c r="C31" i="34"/>
  <c r="U30" i="34"/>
  <c r="S30" i="34"/>
  <c r="Q30" i="34"/>
  <c r="O30" i="34"/>
  <c r="M30" i="34"/>
  <c r="K30" i="34"/>
  <c r="I30" i="34"/>
  <c r="G30" i="34"/>
  <c r="E30" i="34"/>
  <c r="C30" i="34"/>
  <c r="U29" i="34"/>
  <c r="S29" i="34"/>
  <c r="Q29" i="34"/>
  <c r="O29" i="34"/>
  <c r="M29" i="34"/>
  <c r="K29" i="34"/>
  <c r="I29" i="34"/>
  <c r="G29" i="34"/>
  <c r="E29" i="34"/>
  <c r="C29" i="34"/>
  <c r="U28" i="34"/>
  <c r="S28" i="34"/>
  <c r="Q28" i="34"/>
  <c r="O28" i="34"/>
  <c r="M28" i="34"/>
  <c r="K28" i="34"/>
  <c r="I28" i="34"/>
  <c r="G28" i="34"/>
  <c r="E28" i="34"/>
  <c r="C28" i="34"/>
  <c r="U27" i="34"/>
  <c r="S27" i="34"/>
  <c r="Q27" i="34"/>
  <c r="O27" i="34"/>
  <c r="M27" i="34"/>
  <c r="K27" i="34"/>
  <c r="I27" i="34"/>
  <c r="G27" i="34"/>
  <c r="E27" i="34"/>
  <c r="C27" i="34"/>
  <c r="U26" i="34"/>
  <c r="S26" i="34"/>
  <c r="Q26" i="34"/>
  <c r="O26" i="34"/>
  <c r="M26" i="34"/>
  <c r="K26" i="34"/>
  <c r="I26" i="34"/>
  <c r="G26" i="34"/>
  <c r="E26" i="34"/>
  <c r="C26" i="34"/>
  <c r="U25" i="34"/>
  <c r="S25" i="34"/>
  <c r="Q25" i="34"/>
  <c r="O25" i="34"/>
  <c r="M25" i="34"/>
  <c r="K25" i="34"/>
  <c r="I25" i="34"/>
  <c r="G25" i="34"/>
  <c r="E25" i="34"/>
  <c r="C25" i="34"/>
  <c r="U24" i="34"/>
  <c r="S24" i="34"/>
  <c r="Q24" i="34"/>
  <c r="O24" i="34"/>
  <c r="M24" i="34"/>
  <c r="K24" i="34"/>
  <c r="I24" i="34"/>
  <c r="G24" i="34"/>
  <c r="E24" i="34"/>
  <c r="C24" i="34"/>
  <c r="U23" i="34"/>
  <c r="S23" i="34"/>
  <c r="Q23" i="34"/>
  <c r="O23" i="34"/>
  <c r="M23" i="34"/>
  <c r="K23" i="34"/>
  <c r="I23" i="34"/>
  <c r="G23" i="34"/>
  <c r="E23" i="34"/>
  <c r="C23" i="34"/>
  <c r="U22" i="34"/>
  <c r="S22" i="34"/>
  <c r="Q22" i="34"/>
  <c r="O22" i="34"/>
  <c r="M22" i="34"/>
  <c r="K22" i="34"/>
  <c r="I22" i="34"/>
  <c r="G22" i="34"/>
  <c r="E22" i="34"/>
  <c r="C22" i="34"/>
  <c r="U21" i="34"/>
  <c r="S21" i="34"/>
  <c r="Q21" i="34"/>
  <c r="O21" i="34"/>
  <c r="M21" i="34"/>
  <c r="K21" i="34"/>
  <c r="I21" i="34"/>
  <c r="G21" i="34"/>
  <c r="E21" i="34"/>
  <c r="C21" i="34"/>
  <c r="U20" i="34"/>
  <c r="S20" i="34"/>
  <c r="Q20" i="34"/>
  <c r="O20" i="34"/>
  <c r="M20" i="34"/>
  <c r="K20" i="34"/>
  <c r="I20" i="34"/>
  <c r="G20" i="34"/>
  <c r="E20" i="34"/>
  <c r="C20" i="34"/>
  <c r="U19" i="34"/>
  <c r="S19" i="34"/>
  <c r="Q19" i="34"/>
  <c r="O19" i="34"/>
  <c r="M19" i="34"/>
  <c r="K19" i="34"/>
  <c r="I19" i="34"/>
  <c r="G19" i="34"/>
  <c r="E19" i="34"/>
  <c r="C19" i="34"/>
  <c r="U18" i="34"/>
  <c r="S18" i="34"/>
  <c r="Q18" i="34"/>
  <c r="O18" i="34"/>
  <c r="M18" i="34"/>
  <c r="K18" i="34"/>
  <c r="I18" i="34"/>
  <c r="G18" i="34"/>
  <c r="E18" i="34"/>
  <c r="C18" i="34"/>
  <c r="U17" i="34"/>
  <c r="S17" i="34"/>
  <c r="Q17" i="34"/>
  <c r="O17" i="34"/>
  <c r="M17" i="34"/>
  <c r="K17" i="34"/>
  <c r="I17" i="34"/>
  <c r="G17" i="34"/>
  <c r="E17" i="34"/>
  <c r="C17" i="34"/>
  <c r="U16" i="34"/>
  <c r="S16" i="34"/>
  <c r="Q16" i="34"/>
  <c r="O16" i="34"/>
  <c r="M16" i="34"/>
  <c r="K16" i="34"/>
  <c r="I16" i="34"/>
  <c r="G16" i="34"/>
  <c r="E16" i="34"/>
  <c r="C16" i="34"/>
  <c r="U15" i="34"/>
  <c r="S15" i="34"/>
  <c r="Q15" i="34"/>
  <c r="O15" i="34"/>
  <c r="M15" i="34"/>
  <c r="K15" i="34"/>
  <c r="I15" i="34"/>
  <c r="G15" i="34"/>
  <c r="E15" i="34"/>
  <c r="C15" i="34"/>
  <c r="U14" i="34"/>
  <c r="S14" i="34"/>
  <c r="Q14" i="34"/>
  <c r="O14" i="34"/>
  <c r="M14" i="34"/>
  <c r="K14" i="34"/>
  <c r="I14" i="34"/>
  <c r="G14" i="34"/>
  <c r="E14" i="34"/>
  <c r="C14" i="34"/>
  <c r="U13" i="34"/>
  <c r="S13" i="34"/>
  <c r="Q13" i="34"/>
  <c r="O13" i="34"/>
  <c r="M13" i="34"/>
  <c r="K13" i="34"/>
  <c r="I13" i="34"/>
  <c r="G13" i="34"/>
  <c r="E13" i="34"/>
  <c r="C13" i="34"/>
  <c r="U12" i="34"/>
  <c r="S12" i="34"/>
  <c r="Q12" i="34"/>
  <c r="O12" i="34"/>
  <c r="M12" i="34"/>
  <c r="K12" i="34"/>
  <c r="I12" i="34"/>
  <c r="G12" i="34"/>
  <c r="E12" i="34"/>
  <c r="C12" i="34"/>
  <c r="U11" i="34"/>
  <c r="S11" i="34"/>
  <c r="Q11" i="34"/>
  <c r="O11" i="34"/>
  <c r="M11" i="34"/>
  <c r="K11" i="34"/>
  <c r="I11" i="34"/>
  <c r="G11" i="34"/>
  <c r="E11" i="34"/>
  <c r="C11" i="34"/>
  <c r="U10" i="34"/>
  <c r="S10" i="34"/>
  <c r="Q10" i="34"/>
  <c r="O10" i="34"/>
  <c r="M10" i="34"/>
  <c r="K10" i="34"/>
  <c r="I10" i="34"/>
  <c r="G10" i="34"/>
  <c r="E10" i="34"/>
  <c r="C10" i="34"/>
  <c r="U9" i="34"/>
  <c r="S9" i="34"/>
  <c r="Q9" i="34"/>
  <c r="O9" i="34"/>
  <c r="M9" i="34"/>
  <c r="K9" i="34"/>
  <c r="I9" i="34"/>
  <c r="G9" i="34"/>
  <c r="E9" i="34"/>
  <c r="C9" i="34"/>
  <c r="U8" i="34"/>
  <c r="S8" i="34"/>
  <c r="Q8" i="34"/>
  <c r="O8" i="34"/>
  <c r="M8" i="34"/>
  <c r="K8" i="34"/>
  <c r="I8" i="34"/>
  <c r="G8" i="34"/>
  <c r="E8" i="34"/>
  <c r="C8" i="34"/>
  <c r="U7" i="34"/>
  <c r="S7" i="34"/>
  <c r="Q7" i="34"/>
  <c r="O7" i="34"/>
  <c r="M7" i="34"/>
  <c r="K7" i="34"/>
  <c r="I7" i="34"/>
  <c r="G7" i="34"/>
  <c r="E7" i="34"/>
  <c r="C7" i="34"/>
  <c r="U6" i="34"/>
  <c r="S6" i="34"/>
  <c r="Q6" i="34"/>
  <c r="O6" i="34"/>
  <c r="M6" i="34"/>
  <c r="K6" i="34"/>
  <c r="I6" i="34"/>
  <c r="G6" i="34"/>
  <c r="E6" i="34"/>
  <c r="C6" i="34"/>
  <c r="U5" i="34"/>
  <c r="S5" i="34"/>
  <c r="Q5" i="34"/>
  <c r="O5" i="34"/>
  <c r="M5" i="34"/>
  <c r="K5" i="34"/>
  <c r="I5" i="34"/>
  <c r="G5" i="34"/>
  <c r="E5" i="34"/>
  <c r="C5" i="34"/>
  <c r="U4" i="34"/>
  <c r="S4" i="34"/>
  <c r="Q4" i="34"/>
  <c r="O4" i="34"/>
  <c r="M4" i="34"/>
  <c r="K4" i="34"/>
  <c r="I4" i="34"/>
  <c r="G4" i="34"/>
  <c r="E4" i="34"/>
  <c r="C4" i="34"/>
  <c r="U3" i="34"/>
  <c r="S3" i="34"/>
  <c r="Q3" i="34"/>
  <c r="O3" i="34"/>
  <c r="M3" i="34"/>
  <c r="K3" i="34"/>
  <c r="I3" i="34"/>
  <c r="G3" i="34"/>
  <c r="E3" i="34"/>
  <c r="C3" i="34"/>
  <c r="U2" i="34"/>
  <c r="S2" i="34"/>
  <c r="E2" i="34"/>
  <c r="C2" i="34"/>
  <c r="U3" i="28"/>
  <c r="U4" i="28"/>
  <c r="U5" i="28"/>
  <c r="U6" i="28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0" i="28"/>
  <c r="U31" i="28"/>
  <c r="U32" i="28"/>
  <c r="U33" i="28"/>
  <c r="U33" i="39" s="1"/>
  <c r="U34" i="28"/>
  <c r="U35" i="28"/>
  <c r="U35" i="39" s="1"/>
  <c r="U36" i="28"/>
  <c r="U37" i="28"/>
  <c r="U37" i="39" s="1"/>
  <c r="U38" i="28"/>
  <c r="U39" i="28"/>
  <c r="U40" i="28"/>
  <c r="U41" i="28"/>
  <c r="S3" i="28"/>
  <c r="S4" i="28"/>
  <c r="S5" i="28"/>
  <c r="S6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S35" i="28"/>
  <c r="S36" i="28"/>
  <c r="S36" i="39" s="1"/>
  <c r="S37" i="28"/>
  <c r="S38" i="28"/>
  <c r="S39" i="28"/>
  <c r="S40" i="28"/>
  <c r="S40" i="39" s="1"/>
  <c r="S41" i="28"/>
  <c r="Q3" i="28"/>
  <c r="Q4" i="28"/>
  <c r="Q5" i="28"/>
  <c r="Q6" i="28"/>
  <c r="Q7" i="28"/>
  <c r="Q8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26" i="28"/>
  <c r="Q27" i="28"/>
  <c r="Q28" i="28"/>
  <c r="Q29" i="28"/>
  <c r="Q30" i="28"/>
  <c r="Q31" i="28"/>
  <c r="Q32" i="28"/>
  <c r="Q33" i="28"/>
  <c r="Q34" i="28"/>
  <c r="Q35" i="28"/>
  <c r="Q36" i="28"/>
  <c r="Q36" i="39" s="1"/>
  <c r="Q37" i="28"/>
  <c r="Q37" i="39" s="1"/>
  <c r="Q38" i="28"/>
  <c r="Q39" i="28"/>
  <c r="Q40" i="28"/>
  <c r="Q40" i="39" s="1"/>
  <c r="Q41" i="28"/>
  <c r="O3" i="28"/>
  <c r="O4" i="28"/>
  <c r="O5" i="28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M3" i="28"/>
  <c r="M4" i="28"/>
  <c r="M5" i="28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3" i="39" s="1"/>
  <c r="M34" i="28"/>
  <c r="M35" i="28"/>
  <c r="M35" i="39" s="1"/>
  <c r="M36" i="28"/>
  <c r="M37" i="28"/>
  <c r="M37" i="39" s="1"/>
  <c r="M38" i="28"/>
  <c r="M39" i="28"/>
  <c r="M39" i="39" s="1"/>
  <c r="M40" i="28"/>
  <c r="M41" i="28"/>
  <c r="M41" i="39" s="1"/>
  <c r="K3" i="28"/>
  <c r="K4" i="28"/>
  <c r="K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6" i="39" s="1"/>
  <c r="K37" i="28"/>
  <c r="K38" i="28"/>
  <c r="K39" i="28"/>
  <c r="K40" i="28"/>
  <c r="K40" i="39" s="1"/>
  <c r="K41" i="28"/>
  <c r="I3" i="28"/>
  <c r="I4" i="28"/>
  <c r="I5" i="28"/>
  <c r="I6" i="28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6" i="39" s="1"/>
  <c r="I37" i="28"/>
  <c r="I38" i="28"/>
  <c r="I39" i="28"/>
  <c r="I40" i="28"/>
  <c r="I40" i="39" s="1"/>
  <c r="I41" i="28"/>
  <c r="I41" i="39" s="1"/>
  <c r="G3" i="28"/>
  <c r="G4" i="28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E3" i="28"/>
  <c r="E4" i="28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3" i="39" s="1"/>
  <c r="E34" i="28"/>
  <c r="E35" i="28"/>
  <c r="E35" i="39" s="1"/>
  <c r="E36" i="28"/>
  <c r="E37" i="28"/>
  <c r="E37" i="39" s="1"/>
  <c r="E38" i="28"/>
  <c r="E39" i="28"/>
  <c r="E40" i="28"/>
  <c r="E41" i="28"/>
  <c r="E41" i="39" s="1"/>
  <c r="C3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U2" i="28"/>
  <c r="S2" i="28"/>
  <c r="G2" i="28"/>
  <c r="E2" i="28"/>
  <c r="C2" i="28"/>
  <c r="C2" i="18"/>
  <c r="G2" i="18"/>
  <c r="I2" i="18"/>
  <c r="K2" i="18"/>
  <c r="M2" i="18"/>
  <c r="O2" i="18"/>
  <c r="Q2" i="18"/>
  <c r="S2" i="18"/>
  <c r="U2" i="18"/>
  <c r="E3" i="18"/>
  <c r="G3" i="18"/>
  <c r="I3" i="18"/>
  <c r="K3" i="18"/>
  <c r="M3" i="18"/>
  <c r="O3" i="18"/>
  <c r="O3" i="39" s="1"/>
  <c r="Q3" i="18"/>
  <c r="S3" i="18"/>
  <c r="U3" i="18"/>
  <c r="U3" i="39" s="1"/>
  <c r="E4" i="18"/>
  <c r="G4" i="18"/>
  <c r="I4" i="18"/>
  <c r="K4" i="18"/>
  <c r="K4" i="39" s="1"/>
  <c r="M4" i="18"/>
  <c r="O4" i="18"/>
  <c r="Q4" i="18"/>
  <c r="Q4" i="39" s="1"/>
  <c r="S4" i="18"/>
  <c r="S4" i="39" s="1"/>
  <c r="U4" i="18"/>
  <c r="E5" i="18"/>
  <c r="G5" i="18"/>
  <c r="G5" i="39" s="1"/>
  <c r="I5" i="18"/>
  <c r="K5" i="18"/>
  <c r="M5" i="18"/>
  <c r="M5" i="39" s="1"/>
  <c r="O5" i="18"/>
  <c r="O5" i="39" s="1"/>
  <c r="Q5" i="18"/>
  <c r="S5" i="18"/>
  <c r="U5" i="18"/>
  <c r="U5" i="39" s="1"/>
  <c r="E6" i="18"/>
  <c r="G6" i="18"/>
  <c r="I6" i="18"/>
  <c r="K6" i="18"/>
  <c r="M6" i="18"/>
  <c r="O6" i="18"/>
  <c r="Q6" i="18"/>
  <c r="S6" i="18"/>
  <c r="U6" i="18"/>
  <c r="E7" i="18"/>
  <c r="G7" i="18"/>
  <c r="I7" i="18"/>
  <c r="K7" i="18"/>
  <c r="M7" i="18"/>
  <c r="M7" i="39" s="1"/>
  <c r="O7" i="18"/>
  <c r="O7" i="39" s="1"/>
  <c r="Q7" i="18"/>
  <c r="S7" i="18"/>
  <c r="U7" i="18"/>
  <c r="U7" i="39" s="1"/>
  <c r="E8" i="18"/>
  <c r="G8" i="18"/>
  <c r="I8" i="18"/>
  <c r="K8" i="18"/>
  <c r="K8" i="39" s="1"/>
  <c r="M8" i="18"/>
  <c r="O8" i="18"/>
  <c r="Q8" i="18"/>
  <c r="Q8" i="39" s="1"/>
  <c r="S8" i="18"/>
  <c r="S8" i="39" s="1"/>
  <c r="U8" i="18"/>
  <c r="E9" i="18"/>
  <c r="G9" i="18"/>
  <c r="G9" i="39" s="1"/>
  <c r="I9" i="18"/>
  <c r="M9" i="18"/>
  <c r="O9" i="18"/>
  <c r="Q9" i="18"/>
  <c r="S9" i="18"/>
  <c r="U9" i="18"/>
  <c r="E10" i="18"/>
  <c r="G10" i="18"/>
  <c r="I10" i="18"/>
  <c r="K10" i="18"/>
  <c r="M10" i="18"/>
  <c r="O10" i="18"/>
  <c r="Q10" i="18"/>
  <c r="S10" i="18"/>
  <c r="U10" i="18"/>
  <c r="E11" i="18"/>
  <c r="G11" i="18"/>
  <c r="I11" i="18"/>
  <c r="K11" i="18"/>
  <c r="M11" i="18"/>
  <c r="O11" i="18"/>
  <c r="Q11" i="18"/>
  <c r="S11" i="18"/>
  <c r="U11" i="18"/>
  <c r="E12" i="18"/>
  <c r="G12" i="18"/>
  <c r="I12" i="18"/>
  <c r="K12" i="18"/>
  <c r="M12" i="18"/>
  <c r="O12" i="18"/>
  <c r="Q12" i="18"/>
  <c r="S12" i="18"/>
  <c r="U12" i="18"/>
  <c r="E13" i="18"/>
  <c r="G13" i="18"/>
  <c r="I13" i="18"/>
  <c r="K13" i="18"/>
  <c r="M13" i="18"/>
  <c r="O13" i="18"/>
  <c r="Q13" i="18"/>
  <c r="S13" i="18"/>
  <c r="U13" i="18"/>
  <c r="E14" i="18"/>
  <c r="G14" i="18"/>
  <c r="I14" i="18"/>
  <c r="K14" i="18"/>
  <c r="M14" i="18"/>
  <c r="O14" i="18"/>
  <c r="Q14" i="18"/>
  <c r="S14" i="18"/>
  <c r="U14" i="18"/>
  <c r="E15" i="18"/>
  <c r="G15" i="18"/>
  <c r="I15" i="18"/>
  <c r="K15" i="18"/>
  <c r="M15" i="18"/>
  <c r="O15" i="18"/>
  <c r="Q15" i="18"/>
  <c r="S15" i="18"/>
  <c r="U15" i="18"/>
  <c r="E16" i="18"/>
  <c r="G16" i="18"/>
  <c r="I16" i="18"/>
  <c r="K16" i="18"/>
  <c r="M16" i="18"/>
  <c r="O16" i="18"/>
  <c r="Q16" i="18"/>
  <c r="S16" i="18"/>
  <c r="U16" i="18"/>
  <c r="E17" i="18"/>
  <c r="G17" i="18"/>
  <c r="I17" i="18"/>
  <c r="K17" i="18"/>
  <c r="M17" i="18"/>
  <c r="O17" i="18"/>
  <c r="Q17" i="18"/>
  <c r="S17" i="18"/>
  <c r="U17" i="18"/>
  <c r="E18" i="18"/>
  <c r="G18" i="18"/>
  <c r="I18" i="18"/>
  <c r="K18" i="18"/>
  <c r="M18" i="18"/>
  <c r="O18" i="18"/>
  <c r="Q18" i="18"/>
  <c r="S18" i="18"/>
  <c r="U18" i="18"/>
  <c r="E19" i="18"/>
  <c r="G19" i="18"/>
  <c r="I19" i="18"/>
  <c r="K19" i="18"/>
  <c r="M19" i="18"/>
  <c r="O19" i="18"/>
  <c r="Q19" i="18"/>
  <c r="S19" i="18"/>
  <c r="U19" i="18"/>
  <c r="E20" i="18"/>
  <c r="G20" i="18"/>
  <c r="I20" i="18"/>
  <c r="K20" i="18"/>
  <c r="M20" i="18"/>
  <c r="O20" i="18"/>
  <c r="Q20" i="18"/>
  <c r="S20" i="18"/>
  <c r="U20" i="18"/>
  <c r="E21" i="18"/>
  <c r="G21" i="18"/>
  <c r="I21" i="18"/>
  <c r="K21" i="18"/>
  <c r="M21" i="18"/>
  <c r="O21" i="18"/>
  <c r="Q21" i="18"/>
  <c r="S21" i="18"/>
  <c r="U21" i="18"/>
  <c r="C22" i="18"/>
  <c r="E22" i="18"/>
  <c r="G22" i="18"/>
  <c r="I22" i="18"/>
  <c r="K22" i="18"/>
  <c r="K22" i="39" s="1"/>
  <c r="M22" i="18"/>
  <c r="O22" i="18"/>
  <c r="Q22" i="18"/>
  <c r="S22" i="18"/>
  <c r="S22" i="39" s="1"/>
  <c r="U22" i="18"/>
  <c r="C23" i="18"/>
  <c r="E23" i="18"/>
  <c r="G23" i="18"/>
  <c r="I23" i="18"/>
  <c r="K23" i="18"/>
  <c r="M23" i="18"/>
  <c r="O23" i="18"/>
  <c r="Q23" i="18"/>
  <c r="S23" i="18"/>
  <c r="U23" i="18"/>
  <c r="C24" i="18"/>
  <c r="E24" i="18"/>
  <c r="G24" i="18"/>
  <c r="I24" i="18"/>
  <c r="K24" i="18"/>
  <c r="M24" i="18"/>
  <c r="O24" i="18"/>
  <c r="Q24" i="18"/>
  <c r="S24" i="18"/>
  <c r="U24" i="18"/>
  <c r="C25" i="18"/>
  <c r="E25" i="18"/>
  <c r="G25" i="18"/>
  <c r="I25" i="18"/>
  <c r="K25" i="18"/>
  <c r="M25" i="18"/>
  <c r="O25" i="18"/>
  <c r="Q25" i="18"/>
  <c r="S25" i="18"/>
  <c r="U25" i="18"/>
  <c r="C26" i="18"/>
  <c r="E26" i="18"/>
  <c r="G26" i="18"/>
  <c r="I26" i="18"/>
  <c r="K26" i="18"/>
  <c r="K26" i="39" s="1"/>
  <c r="M26" i="18"/>
  <c r="O26" i="18"/>
  <c r="Q26" i="18"/>
  <c r="S26" i="18"/>
  <c r="S26" i="39" s="1"/>
  <c r="U26" i="18"/>
  <c r="C27" i="18"/>
  <c r="E27" i="18"/>
  <c r="G27" i="18"/>
  <c r="I27" i="18"/>
  <c r="K27" i="18"/>
  <c r="M27" i="18"/>
  <c r="O27" i="18"/>
  <c r="Q27" i="18"/>
  <c r="S27" i="18"/>
  <c r="U27" i="18"/>
  <c r="C28" i="18"/>
  <c r="E28" i="18"/>
  <c r="G28" i="18"/>
  <c r="I28" i="18"/>
  <c r="K28" i="18"/>
  <c r="M28" i="18"/>
  <c r="O28" i="18"/>
  <c r="Q28" i="18"/>
  <c r="S28" i="18"/>
  <c r="U28" i="18"/>
  <c r="C29" i="18"/>
  <c r="E29" i="18"/>
  <c r="G29" i="18"/>
  <c r="I29" i="18"/>
  <c r="K29" i="18"/>
  <c r="M29" i="18"/>
  <c r="O29" i="18"/>
  <c r="Q29" i="18"/>
  <c r="S29" i="18"/>
  <c r="U29" i="18"/>
  <c r="C30" i="18"/>
  <c r="E30" i="18"/>
  <c r="G30" i="18"/>
  <c r="I30" i="18"/>
  <c r="K30" i="18"/>
  <c r="M30" i="18"/>
  <c r="O30" i="18"/>
  <c r="Q30" i="18"/>
  <c r="S30" i="18"/>
  <c r="S30" i="39" s="1"/>
  <c r="U30" i="18"/>
  <c r="C31" i="18"/>
  <c r="E31" i="18"/>
  <c r="G31" i="18"/>
  <c r="I31" i="18"/>
  <c r="K31" i="18"/>
  <c r="M31" i="18"/>
  <c r="O31" i="18"/>
  <c r="Q31" i="18"/>
  <c r="S31" i="18"/>
  <c r="U31" i="18"/>
  <c r="C32" i="18"/>
  <c r="E32" i="18"/>
  <c r="G32" i="18"/>
  <c r="I32" i="18"/>
  <c r="K32" i="18"/>
  <c r="M32" i="18"/>
  <c r="O32" i="18"/>
  <c r="Q32" i="18"/>
  <c r="S32" i="18"/>
  <c r="U32" i="18"/>
  <c r="C33" i="18"/>
  <c r="E33" i="18"/>
  <c r="G33" i="18"/>
  <c r="I33" i="18"/>
  <c r="K33" i="18"/>
  <c r="M33" i="18"/>
  <c r="O33" i="18"/>
  <c r="Q33" i="18"/>
  <c r="S33" i="18"/>
  <c r="U33" i="18"/>
  <c r="C34" i="18"/>
  <c r="E34" i="18"/>
  <c r="G34" i="18"/>
  <c r="I34" i="18"/>
  <c r="K34" i="18"/>
  <c r="M34" i="18"/>
  <c r="O34" i="18"/>
  <c r="Q34" i="18"/>
  <c r="S34" i="18"/>
  <c r="U34" i="18"/>
  <c r="C35" i="18"/>
  <c r="E35" i="18"/>
  <c r="G35" i="18"/>
  <c r="I35" i="18"/>
  <c r="K35" i="18"/>
  <c r="M35" i="18"/>
  <c r="O35" i="18"/>
  <c r="Q35" i="18"/>
  <c r="S35" i="18"/>
  <c r="U35" i="18"/>
  <c r="C36" i="18"/>
  <c r="E36" i="18"/>
  <c r="G36" i="18"/>
  <c r="I36" i="18"/>
  <c r="K36" i="18"/>
  <c r="M36" i="18"/>
  <c r="O36" i="18"/>
  <c r="Q36" i="18"/>
  <c r="S36" i="18"/>
  <c r="U36" i="18"/>
  <c r="C37" i="18"/>
  <c r="E37" i="18"/>
  <c r="G37" i="18"/>
  <c r="I37" i="18"/>
  <c r="I37" i="39" s="1"/>
  <c r="K37" i="18"/>
  <c r="M37" i="18"/>
  <c r="O37" i="18"/>
  <c r="Q37" i="18"/>
  <c r="S37" i="18"/>
  <c r="U37" i="18"/>
  <c r="C38" i="18"/>
  <c r="E38" i="18"/>
  <c r="G38" i="18"/>
  <c r="I38" i="18"/>
  <c r="K38" i="18"/>
  <c r="M38" i="18"/>
  <c r="O38" i="18"/>
  <c r="O38" i="39" s="1"/>
  <c r="Q38" i="18"/>
  <c r="S38" i="18"/>
  <c r="U38" i="18"/>
  <c r="C39" i="18"/>
  <c r="E39" i="18"/>
  <c r="E39" i="39" s="1"/>
  <c r="G39" i="18"/>
  <c r="I39" i="18"/>
  <c r="K39" i="18"/>
  <c r="M39" i="18"/>
  <c r="O39" i="18"/>
  <c r="Q39" i="18"/>
  <c r="S39" i="18"/>
  <c r="U39" i="18"/>
  <c r="U39" i="39" s="1"/>
  <c r="C40" i="18"/>
  <c r="E40" i="18"/>
  <c r="G40" i="18"/>
  <c r="I40" i="18"/>
  <c r="K40" i="18"/>
  <c r="M40" i="18"/>
  <c r="O40" i="18"/>
  <c r="Q40" i="18"/>
  <c r="S40" i="18"/>
  <c r="U40" i="18"/>
  <c r="C41" i="18"/>
  <c r="E41" i="18"/>
  <c r="G41" i="18"/>
  <c r="I41" i="18"/>
  <c r="K41" i="18"/>
  <c r="M41" i="18"/>
  <c r="O41" i="18"/>
  <c r="Q41" i="18"/>
  <c r="Q41" i="39" s="1"/>
  <c r="S41" i="18"/>
  <c r="U41" i="18"/>
  <c r="U41" i="39" s="1"/>
  <c r="AA41" i="39" l="1"/>
  <c r="AA37" i="39"/>
  <c r="B37" i="18"/>
  <c r="G34" i="39"/>
  <c r="T34" i="39" s="1"/>
  <c r="O34" i="39"/>
  <c r="C39" i="39"/>
  <c r="V39" i="28"/>
  <c r="N39" i="28"/>
  <c r="F39" i="28"/>
  <c r="AB39" i="28"/>
  <c r="T39" i="28"/>
  <c r="L39" i="28"/>
  <c r="D39" i="28"/>
  <c r="P39" i="28"/>
  <c r="Z39" i="28"/>
  <c r="R39" i="28"/>
  <c r="J39" i="28"/>
  <c r="X39" i="28"/>
  <c r="H39" i="28"/>
  <c r="C35" i="39"/>
  <c r="V35" i="39" s="1"/>
  <c r="V35" i="28"/>
  <c r="N35" i="28"/>
  <c r="F35" i="28"/>
  <c r="AB35" i="28"/>
  <c r="T35" i="28"/>
  <c r="L35" i="28"/>
  <c r="D35" i="28"/>
  <c r="X35" i="28"/>
  <c r="H35" i="28"/>
  <c r="Z35" i="28"/>
  <c r="R35" i="28"/>
  <c r="J35" i="28"/>
  <c r="P35" i="28"/>
  <c r="E38" i="39"/>
  <c r="G41" i="39"/>
  <c r="G37" i="39"/>
  <c r="H37" i="39" s="1"/>
  <c r="G33" i="39"/>
  <c r="K39" i="39"/>
  <c r="K35" i="39"/>
  <c r="M38" i="39"/>
  <c r="O41" i="39"/>
  <c r="O37" i="39"/>
  <c r="O33" i="39"/>
  <c r="S39" i="39"/>
  <c r="J39" i="39" s="1"/>
  <c r="S35" i="39"/>
  <c r="U38" i="39"/>
  <c r="P37" i="34"/>
  <c r="T37" i="34"/>
  <c r="X37" i="34"/>
  <c r="AB37" i="34"/>
  <c r="L37" i="34"/>
  <c r="H37" i="34"/>
  <c r="D37" i="34"/>
  <c r="R37" i="34"/>
  <c r="J37" i="34"/>
  <c r="N37" i="34"/>
  <c r="Z37" i="34"/>
  <c r="V37" i="34"/>
  <c r="F37" i="34"/>
  <c r="R39" i="34"/>
  <c r="V39" i="34"/>
  <c r="Z39" i="34"/>
  <c r="N39" i="34"/>
  <c r="J39" i="34"/>
  <c r="F39" i="34"/>
  <c r="P39" i="34"/>
  <c r="AB39" i="34"/>
  <c r="X39" i="34"/>
  <c r="D39" i="34"/>
  <c r="T39" i="34"/>
  <c r="H39" i="34"/>
  <c r="L39" i="34"/>
  <c r="P41" i="34"/>
  <c r="T41" i="34"/>
  <c r="X41" i="34"/>
  <c r="AB41" i="34"/>
  <c r="L41" i="34"/>
  <c r="H41" i="34"/>
  <c r="D41" i="34"/>
  <c r="R41" i="34"/>
  <c r="V41" i="34"/>
  <c r="F41" i="34"/>
  <c r="J41" i="34"/>
  <c r="N41" i="34"/>
  <c r="Z41" i="34"/>
  <c r="Y41" i="39"/>
  <c r="Y37" i="39"/>
  <c r="AA40" i="39"/>
  <c r="AA36" i="39"/>
  <c r="B41" i="18"/>
  <c r="B33" i="18"/>
  <c r="C36" i="39"/>
  <c r="F36" i="39" s="1"/>
  <c r="X36" i="28"/>
  <c r="P36" i="28"/>
  <c r="H36" i="28"/>
  <c r="V36" i="28"/>
  <c r="N36" i="28"/>
  <c r="F36" i="28"/>
  <c r="Z36" i="28"/>
  <c r="J36" i="28"/>
  <c r="AB36" i="28"/>
  <c r="T36" i="28"/>
  <c r="L36" i="28"/>
  <c r="D36" i="28"/>
  <c r="R36" i="28"/>
  <c r="B38" i="18"/>
  <c r="B34" i="18"/>
  <c r="C38" i="39"/>
  <c r="H38" i="39" s="1"/>
  <c r="AB38" i="28"/>
  <c r="T38" i="28"/>
  <c r="L38" i="28"/>
  <c r="D38" i="28"/>
  <c r="Z38" i="28"/>
  <c r="R38" i="28"/>
  <c r="J38" i="28"/>
  <c r="V38" i="28"/>
  <c r="N38" i="28"/>
  <c r="X38" i="28"/>
  <c r="P38" i="28"/>
  <c r="H38" i="28"/>
  <c r="F38" i="28"/>
  <c r="G36" i="39"/>
  <c r="K34" i="39"/>
  <c r="O40" i="39"/>
  <c r="Q39" i="39"/>
  <c r="S38" i="39"/>
  <c r="W41" i="39"/>
  <c r="W37" i="39"/>
  <c r="AA39" i="39"/>
  <c r="B39" i="18"/>
  <c r="B35" i="18"/>
  <c r="C40" i="39"/>
  <c r="F40" i="39" s="1"/>
  <c r="X40" i="28"/>
  <c r="P40" i="28"/>
  <c r="H40" i="28"/>
  <c r="V40" i="28"/>
  <c r="N40" i="28"/>
  <c r="F40" i="28"/>
  <c r="R40" i="28"/>
  <c r="AB40" i="28"/>
  <c r="T40" i="28"/>
  <c r="L40" i="28"/>
  <c r="D40" i="28"/>
  <c r="Z40" i="28"/>
  <c r="J40" i="28"/>
  <c r="G38" i="39"/>
  <c r="C34" i="39"/>
  <c r="R34" i="39" s="1"/>
  <c r="AB34" i="28"/>
  <c r="T34" i="28"/>
  <c r="L34" i="28"/>
  <c r="D34" i="28"/>
  <c r="Z34" i="28"/>
  <c r="R34" i="28"/>
  <c r="J34" i="28"/>
  <c r="V34" i="28"/>
  <c r="F34" i="28"/>
  <c r="X34" i="28"/>
  <c r="P34" i="28"/>
  <c r="H34" i="28"/>
  <c r="N34" i="28"/>
  <c r="G40" i="39"/>
  <c r="I39" i="39"/>
  <c r="K38" i="39"/>
  <c r="O36" i="39"/>
  <c r="S34" i="39"/>
  <c r="B40" i="18"/>
  <c r="B36" i="18"/>
  <c r="Q30" i="39"/>
  <c r="Q26" i="39"/>
  <c r="Q6" i="39"/>
  <c r="C41" i="39"/>
  <c r="Z41" i="28"/>
  <c r="R41" i="28"/>
  <c r="J41" i="28"/>
  <c r="X41" i="28"/>
  <c r="P41" i="28"/>
  <c r="H41" i="28"/>
  <c r="T41" i="28"/>
  <c r="D41" i="28"/>
  <c r="V41" i="28"/>
  <c r="N41" i="28"/>
  <c r="F41" i="28"/>
  <c r="AB41" i="28"/>
  <c r="L41" i="28"/>
  <c r="C37" i="39"/>
  <c r="Z37" i="28"/>
  <c r="R37" i="28"/>
  <c r="J37" i="28"/>
  <c r="X37" i="28"/>
  <c r="P37" i="28"/>
  <c r="H37" i="28"/>
  <c r="AB37" i="28"/>
  <c r="L37" i="28"/>
  <c r="V37" i="28"/>
  <c r="N37" i="28"/>
  <c r="F37" i="28"/>
  <c r="T37" i="28"/>
  <c r="D37" i="28"/>
  <c r="Z33" i="28"/>
  <c r="R33" i="28"/>
  <c r="J33" i="28"/>
  <c r="X33" i="28"/>
  <c r="P33" i="28"/>
  <c r="H33" i="28"/>
  <c r="D33" i="28"/>
  <c r="V33" i="28"/>
  <c r="N33" i="28"/>
  <c r="F33" i="28"/>
  <c r="AB33" i="28"/>
  <c r="T33" i="28"/>
  <c r="L33" i="28"/>
  <c r="E40" i="39"/>
  <c r="E36" i="39"/>
  <c r="G39" i="39"/>
  <c r="G35" i="39"/>
  <c r="I38" i="39"/>
  <c r="I34" i="39"/>
  <c r="K41" i="39"/>
  <c r="K37" i="39"/>
  <c r="M40" i="39"/>
  <c r="M36" i="39"/>
  <c r="O39" i="39"/>
  <c r="O35" i="39"/>
  <c r="Q38" i="39"/>
  <c r="Q34" i="39"/>
  <c r="S41" i="39"/>
  <c r="S37" i="39"/>
  <c r="U40" i="39"/>
  <c r="U36" i="39"/>
  <c r="P36" i="34"/>
  <c r="T36" i="34"/>
  <c r="X36" i="34"/>
  <c r="AB36" i="34"/>
  <c r="L36" i="34"/>
  <c r="H36" i="34"/>
  <c r="D36" i="34"/>
  <c r="R36" i="34"/>
  <c r="V36" i="34"/>
  <c r="Z36" i="34"/>
  <c r="N36" i="34"/>
  <c r="J36" i="34"/>
  <c r="F36" i="34"/>
  <c r="R38" i="34"/>
  <c r="V38" i="34"/>
  <c r="Z38" i="34"/>
  <c r="N38" i="34"/>
  <c r="J38" i="34"/>
  <c r="F38" i="34"/>
  <c r="P38" i="34"/>
  <c r="T38" i="34"/>
  <c r="X38" i="34"/>
  <c r="AB38" i="34"/>
  <c r="L38" i="34"/>
  <c r="H38" i="34"/>
  <c r="D38" i="34"/>
  <c r="P40" i="34"/>
  <c r="T40" i="34"/>
  <c r="X40" i="34"/>
  <c r="AB40" i="34"/>
  <c r="L40" i="34"/>
  <c r="H40" i="34"/>
  <c r="D40" i="34"/>
  <c r="R40" i="34"/>
  <c r="V40" i="34"/>
  <c r="Z40" i="34"/>
  <c r="N40" i="34"/>
  <c r="J40" i="34"/>
  <c r="F40" i="34"/>
  <c r="W40" i="39"/>
  <c r="W36" i="39"/>
  <c r="Y39" i="39"/>
  <c r="H39" i="39" s="1"/>
  <c r="AA38" i="39"/>
  <c r="R33" i="34"/>
  <c r="Z33" i="34"/>
  <c r="J33" i="34"/>
  <c r="T33" i="34"/>
  <c r="H33" i="34"/>
  <c r="V33" i="34"/>
  <c r="N33" i="34"/>
  <c r="F33" i="34"/>
  <c r="P33" i="34"/>
  <c r="X33" i="34"/>
  <c r="AB33" i="34"/>
  <c r="L33" i="34"/>
  <c r="D33" i="34"/>
  <c r="S6" i="39"/>
  <c r="I35" i="39"/>
  <c r="Q35" i="39"/>
  <c r="AA35" i="39"/>
  <c r="J35" i="39" s="1"/>
  <c r="X35" i="39"/>
  <c r="E34" i="39"/>
  <c r="M34" i="39"/>
  <c r="U34" i="39"/>
  <c r="D34" i="39" s="1"/>
  <c r="V35" i="34"/>
  <c r="N35" i="34"/>
  <c r="F35" i="34"/>
  <c r="P35" i="34"/>
  <c r="X35" i="34"/>
  <c r="AB35" i="34"/>
  <c r="L35" i="34"/>
  <c r="D35" i="34"/>
  <c r="R35" i="34"/>
  <c r="Z35" i="34"/>
  <c r="J35" i="34"/>
  <c r="T35" i="34"/>
  <c r="H35" i="34"/>
  <c r="C33" i="39"/>
  <c r="K33" i="39"/>
  <c r="S33" i="39"/>
  <c r="P34" i="34"/>
  <c r="X34" i="34"/>
  <c r="AB34" i="34"/>
  <c r="L34" i="34"/>
  <c r="D34" i="34"/>
  <c r="R34" i="34"/>
  <c r="Z34" i="34"/>
  <c r="J34" i="34"/>
  <c r="T34" i="34"/>
  <c r="H34" i="34"/>
  <c r="V34" i="34"/>
  <c r="N34" i="34"/>
  <c r="F34" i="34"/>
  <c r="Y35" i="39"/>
  <c r="AA34" i="39"/>
  <c r="V28" i="28"/>
  <c r="N28" i="28"/>
  <c r="L28" i="28"/>
  <c r="P28" i="28"/>
  <c r="J28" i="28"/>
  <c r="F28" i="28"/>
  <c r="T28" i="28"/>
  <c r="R28" i="28"/>
  <c r="D28" i="28"/>
  <c r="AB28" i="28"/>
  <c r="Z28" i="28"/>
  <c r="X28" i="28"/>
  <c r="H28" i="28"/>
  <c r="V20" i="28"/>
  <c r="T20" i="28"/>
  <c r="R20" i="28"/>
  <c r="X20" i="28"/>
  <c r="AB20" i="28"/>
  <c r="Z20" i="28"/>
  <c r="J20" i="28"/>
  <c r="P20" i="28"/>
  <c r="V12" i="28"/>
  <c r="P12" i="28"/>
  <c r="T12" i="28"/>
  <c r="R12" i="28"/>
  <c r="AB12" i="28"/>
  <c r="Z12" i="28"/>
  <c r="X12" i="28"/>
  <c r="V4" i="28"/>
  <c r="X4" i="28"/>
  <c r="T4" i="28"/>
  <c r="R4" i="28"/>
  <c r="AB4" i="28"/>
  <c r="Z4" i="28"/>
  <c r="P4" i="28"/>
  <c r="X27" i="28"/>
  <c r="P27" i="28"/>
  <c r="Z27" i="28"/>
  <c r="J27" i="28"/>
  <c r="F27" i="28"/>
  <c r="T27" i="28"/>
  <c r="R27" i="28"/>
  <c r="N27" i="28"/>
  <c r="D27" i="28"/>
  <c r="AB27" i="28"/>
  <c r="V27" i="28"/>
  <c r="L27" i="28"/>
  <c r="H27" i="28"/>
  <c r="X19" i="28"/>
  <c r="P19" i="28"/>
  <c r="Z19" i="28"/>
  <c r="V19" i="28"/>
  <c r="AB19" i="28"/>
  <c r="T19" i="28"/>
  <c r="R19" i="28"/>
  <c r="X11" i="28"/>
  <c r="P11" i="28"/>
  <c r="Z11" i="28"/>
  <c r="T11" i="28"/>
  <c r="R11" i="28"/>
  <c r="AB11" i="28"/>
  <c r="V11" i="28"/>
  <c r="X3" i="28"/>
  <c r="P3" i="28"/>
  <c r="Z3" i="28"/>
  <c r="V3" i="28"/>
  <c r="AB3" i="28"/>
  <c r="T3" i="28"/>
  <c r="R3" i="28"/>
  <c r="Z30" i="28"/>
  <c r="R30" i="28"/>
  <c r="J30" i="28"/>
  <c r="D30" i="28"/>
  <c r="AB30" i="28"/>
  <c r="V30" i="28"/>
  <c r="L30" i="28"/>
  <c r="H30" i="28"/>
  <c r="X30" i="28"/>
  <c r="F30" i="28"/>
  <c r="T30" i="28"/>
  <c r="P30" i="28"/>
  <c r="N30" i="28"/>
  <c r="Z26" i="28"/>
  <c r="R26" i="28"/>
  <c r="J26" i="28"/>
  <c r="D26" i="28"/>
  <c r="AB26" i="28"/>
  <c r="T26" i="28"/>
  <c r="P26" i="28"/>
  <c r="N26" i="28"/>
  <c r="V26" i="28"/>
  <c r="L26" i="28"/>
  <c r="H26" i="28"/>
  <c r="X26" i="28"/>
  <c r="F26" i="28"/>
  <c r="Z22" i="28"/>
  <c r="R22" i="28"/>
  <c r="J22" i="28"/>
  <c r="AB22" i="28"/>
  <c r="F22" i="28"/>
  <c r="T22" i="28"/>
  <c r="P22" i="28"/>
  <c r="V22" i="28"/>
  <c r="L22" i="28"/>
  <c r="H22" i="28"/>
  <c r="X22" i="28"/>
  <c r="Z18" i="28"/>
  <c r="R18" i="28"/>
  <c r="AB18" i="28"/>
  <c r="X18" i="28"/>
  <c r="T18" i="28"/>
  <c r="P18" i="28"/>
  <c r="V18" i="28"/>
  <c r="Z14" i="28"/>
  <c r="R14" i="28"/>
  <c r="AB14" i="28"/>
  <c r="V14" i="28"/>
  <c r="X14" i="28"/>
  <c r="T14" i="28"/>
  <c r="P14" i="28"/>
  <c r="Z10" i="28"/>
  <c r="R10" i="28"/>
  <c r="AB10" i="28"/>
  <c r="T10" i="28"/>
  <c r="P10" i="28"/>
  <c r="V10" i="28"/>
  <c r="X10" i="28"/>
  <c r="Z6" i="28"/>
  <c r="R6" i="28"/>
  <c r="AB6" i="28"/>
  <c r="X6" i="28"/>
  <c r="T6" i="28"/>
  <c r="P6" i="28"/>
  <c r="V6" i="28"/>
  <c r="V32" i="28"/>
  <c r="N32" i="28"/>
  <c r="L32" i="28"/>
  <c r="P32" i="28"/>
  <c r="J32" i="28"/>
  <c r="F32" i="28"/>
  <c r="AB32" i="28"/>
  <c r="Z32" i="28"/>
  <c r="T32" i="28"/>
  <c r="R32" i="28"/>
  <c r="D32" i="28"/>
  <c r="X32" i="28"/>
  <c r="H32" i="28"/>
  <c r="V24" i="28"/>
  <c r="N24" i="28"/>
  <c r="L24" i="28"/>
  <c r="X24" i="28"/>
  <c r="H24" i="28"/>
  <c r="AB24" i="28"/>
  <c r="Z24" i="28"/>
  <c r="P24" i="28"/>
  <c r="J24" i="28"/>
  <c r="F24" i="28"/>
  <c r="T24" i="28"/>
  <c r="R24" i="28"/>
  <c r="D24" i="28"/>
  <c r="V16" i="28"/>
  <c r="P16" i="28"/>
  <c r="AB16" i="28"/>
  <c r="Z16" i="28"/>
  <c r="T16" i="28"/>
  <c r="R16" i="28"/>
  <c r="X16" i="28"/>
  <c r="V8" i="28"/>
  <c r="X8" i="28"/>
  <c r="AB8" i="28"/>
  <c r="Z8" i="28"/>
  <c r="P8" i="28"/>
  <c r="T8" i="28"/>
  <c r="R8" i="28"/>
  <c r="X31" i="28"/>
  <c r="P31" i="28"/>
  <c r="Z31" i="28"/>
  <c r="AB31" i="28"/>
  <c r="T31" i="28"/>
  <c r="R31" i="28"/>
  <c r="N31" i="28"/>
  <c r="D31" i="28"/>
  <c r="V31" i="28"/>
  <c r="L31" i="28"/>
  <c r="H31" i="28"/>
  <c r="F31" i="28"/>
  <c r="J31" i="28"/>
  <c r="X23" i="28"/>
  <c r="P23" i="28"/>
  <c r="Z23" i="28"/>
  <c r="AB23" i="28"/>
  <c r="J23" i="28"/>
  <c r="F23" i="28"/>
  <c r="T23" i="28"/>
  <c r="R23" i="28"/>
  <c r="N23" i="28"/>
  <c r="D23" i="28"/>
  <c r="V23" i="28"/>
  <c r="H23" i="28"/>
  <c r="L23" i="28"/>
  <c r="X15" i="28"/>
  <c r="P15" i="28"/>
  <c r="Z15" i="28"/>
  <c r="AB15" i="28"/>
  <c r="T15" i="28"/>
  <c r="R15" i="28"/>
  <c r="V15" i="28"/>
  <c r="X7" i="28"/>
  <c r="P7" i="28"/>
  <c r="Z7" i="28"/>
  <c r="AB7" i="28"/>
  <c r="T7" i="28"/>
  <c r="R7" i="28"/>
  <c r="V7" i="28"/>
  <c r="AB29" i="28"/>
  <c r="T29" i="28"/>
  <c r="H29" i="28"/>
  <c r="F29" i="28"/>
  <c r="Z29" i="28"/>
  <c r="X29" i="28"/>
  <c r="P29" i="28"/>
  <c r="N29" i="28"/>
  <c r="J29" i="28"/>
  <c r="V29" i="28"/>
  <c r="R29" i="28"/>
  <c r="L29" i="28"/>
  <c r="D29" i="28"/>
  <c r="AB25" i="28"/>
  <c r="T25" i="28"/>
  <c r="H25" i="28"/>
  <c r="F25" i="28"/>
  <c r="V25" i="28"/>
  <c r="R25" i="28"/>
  <c r="L25" i="28"/>
  <c r="D25" i="28"/>
  <c r="X25" i="28"/>
  <c r="Z25" i="28"/>
  <c r="J25" i="28"/>
  <c r="N25" i="28"/>
  <c r="P25" i="28"/>
  <c r="AB21" i="28"/>
  <c r="T21" i="28"/>
  <c r="H21" i="28"/>
  <c r="Z21" i="28"/>
  <c r="P21" i="28"/>
  <c r="J21" i="28"/>
  <c r="V21" i="28"/>
  <c r="R21" i="28"/>
  <c r="X21" i="28"/>
  <c r="AB17" i="28"/>
  <c r="T17" i="28"/>
  <c r="P17" i="28"/>
  <c r="Z17" i="28"/>
  <c r="V17" i="28"/>
  <c r="R17" i="28"/>
  <c r="X17" i="28"/>
  <c r="AB13" i="28"/>
  <c r="T13" i="28"/>
  <c r="Z13" i="28"/>
  <c r="X13" i="28"/>
  <c r="P13" i="28"/>
  <c r="V13" i="28"/>
  <c r="R13" i="28"/>
  <c r="AB9" i="28"/>
  <c r="T9" i="28"/>
  <c r="V9" i="28"/>
  <c r="R9" i="28"/>
  <c r="X9" i="28"/>
  <c r="Z9" i="28"/>
  <c r="P9" i="28"/>
  <c r="AB5" i="28"/>
  <c r="T5" i="28"/>
  <c r="Z5" i="28"/>
  <c r="P5" i="28"/>
  <c r="V5" i="28"/>
  <c r="R5" i="28"/>
  <c r="X5" i="28"/>
  <c r="P3" i="34"/>
  <c r="X3" i="34"/>
  <c r="AB3" i="34"/>
  <c r="H3" i="34"/>
  <c r="V3" i="34"/>
  <c r="J3" i="34"/>
  <c r="D3" i="34"/>
  <c r="N3" i="34"/>
  <c r="L3" i="34"/>
  <c r="F3" i="34"/>
  <c r="R3" i="34"/>
  <c r="T3" i="34"/>
  <c r="Z3" i="34"/>
  <c r="P7" i="34"/>
  <c r="X7" i="34"/>
  <c r="AB7" i="34"/>
  <c r="H7" i="34"/>
  <c r="V7" i="34"/>
  <c r="J7" i="34"/>
  <c r="D7" i="34"/>
  <c r="R7" i="34"/>
  <c r="T7" i="34"/>
  <c r="Z7" i="34"/>
  <c r="F7" i="34"/>
  <c r="N7" i="34"/>
  <c r="L7" i="34"/>
  <c r="P11" i="34"/>
  <c r="X11" i="34"/>
  <c r="AB11" i="34"/>
  <c r="H11" i="34"/>
  <c r="V11" i="34"/>
  <c r="J11" i="34"/>
  <c r="D11" i="34"/>
  <c r="N11" i="34"/>
  <c r="L11" i="34"/>
  <c r="F11" i="34"/>
  <c r="R11" i="34"/>
  <c r="T11" i="34"/>
  <c r="Z11" i="34"/>
  <c r="P15" i="34"/>
  <c r="X15" i="34"/>
  <c r="AB15" i="34"/>
  <c r="H15" i="34"/>
  <c r="V15" i="34"/>
  <c r="J15" i="34"/>
  <c r="D15" i="34"/>
  <c r="R15" i="34"/>
  <c r="T15" i="34"/>
  <c r="Z15" i="34"/>
  <c r="F15" i="34"/>
  <c r="N15" i="34"/>
  <c r="L15" i="34"/>
  <c r="P19" i="34"/>
  <c r="X19" i="34"/>
  <c r="AB19" i="34"/>
  <c r="H19" i="34"/>
  <c r="V19" i="34"/>
  <c r="J19" i="34"/>
  <c r="D19" i="34"/>
  <c r="N19" i="34"/>
  <c r="L19" i="34"/>
  <c r="F19" i="34"/>
  <c r="Z19" i="34"/>
  <c r="R19" i="34"/>
  <c r="T19" i="34"/>
  <c r="P23" i="34"/>
  <c r="X23" i="34"/>
  <c r="AB23" i="34"/>
  <c r="H23" i="34"/>
  <c r="V23" i="34"/>
  <c r="J23" i="34"/>
  <c r="D23" i="34"/>
  <c r="R23" i="34"/>
  <c r="T23" i="34"/>
  <c r="Z23" i="34"/>
  <c r="F23" i="34"/>
  <c r="L23" i="34"/>
  <c r="N23" i="34"/>
  <c r="P27" i="34"/>
  <c r="X27" i="34"/>
  <c r="AB27" i="34"/>
  <c r="H27" i="34"/>
  <c r="V27" i="34"/>
  <c r="J27" i="34"/>
  <c r="D27" i="34"/>
  <c r="N27" i="34"/>
  <c r="L27" i="34"/>
  <c r="F27" i="34"/>
  <c r="T27" i="34"/>
  <c r="Z27" i="34"/>
  <c r="R27" i="34"/>
  <c r="P31" i="34"/>
  <c r="X31" i="34"/>
  <c r="AB31" i="34"/>
  <c r="H31" i="34"/>
  <c r="V31" i="34"/>
  <c r="J31" i="34"/>
  <c r="D31" i="34"/>
  <c r="R31" i="34"/>
  <c r="T31" i="34"/>
  <c r="Z31" i="34"/>
  <c r="F31" i="34"/>
  <c r="N31" i="34"/>
  <c r="L31" i="34"/>
  <c r="G8" i="39"/>
  <c r="Q7" i="39"/>
  <c r="O4" i="39"/>
  <c r="Q3" i="39"/>
  <c r="V2" i="34"/>
  <c r="AB2" i="34"/>
  <c r="T2" i="34"/>
  <c r="R2" i="34"/>
  <c r="Z2" i="34"/>
  <c r="X2" i="34"/>
  <c r="T5" i="34"/>
  <c r="L5" i="34"/>
  <c r="R5" i="34"/>
  <c r="Z5" i="34"/>
  <c r="N5" i="34"/>
  <c r="P5" i="34"/>
  <c r="X5" i="34"/>
  <c r="V5" i="34"/>
  <c r="AB5" i="34"/>
  <c r="J5" i="34"/>
  <c r="H5" i="34"/>
  <c r="D5" i="34"/>
  <c r="F5" i="34"/>
  <c r="T9" i="34"/>
  <c r="L9" i="34"/>
  <c r="R9" i="34"/>
  <c r="Z9" i="34"/>
  <c r="N9" i="34"/>
  <c r="H9" i="34"/>
  <c r="J9" i="34"/>
  <c r="P9" i="34"/>
  <c r="X9" i="34"/>
  <c r="D9" i="34"/>
  <c r="AB9" i="34"/>
  <c r="F9" i="34"/>
  <c r="V9" i="34"/>
  <c r="T13" i="34"/>
  <c r="L13" i="34"/>
  <c r="R13" i="34"/>
  <c r="Z13" i="34"/>
  <c r="N13" i="34"/>
  <c r="P13" i="34"/>
  <c r="X13" i="34"/>
  <c r="V13" i="34"/>
  <c r="AB13" i="34"/>
  <c r="D13" i="34"/>
  <c r="J13" i="34"/>
  <c r="H13" i="34"/>
  <c r="F13" i="34"/>
  <c r="T17" i="34"/>
  <c r="L17" i="34"/>
  <c r="R17" i="34"/>
  <c r="Z17" i="34"/>
  <c r="N17" i="34"/>
  <c r="H17" i="34"/>
  <c r="J17" i="34"/>
  <c r="P17" i="34"/>
  <c r="X17" i="34"/>
  <c r="D17" i="34"/>
  <c r="F17" i="34"/>
  <c r="AB17" i="34"/>
  <c r="V17" i="34"/>
  <c r="T21" i="34"/>
  <c r="L21" i="34"/>
  <c r="R21" i="34"/>
  <c r="Z21" i="34"/>
  <c r="N21" i="34"/>
  <c r="P21" i="34"/>
  <c r="X21" i="34"/>
  <c r="V21" i="34"/>
  <c r="AB21" i="34"/>
  <c r="J21" i="34"/>
  <c r="H21" i="34"/>
  <c r="D21" i="34"/>
  <c r="F21" i="34"/>
  <c r="T25" i="34"/>
  <c r="L25" i="34"/>
  <c r="R25" i="34"/>
  <c r="Z25" i="34"/>
  <c r="N25" i="34"/>
  <c r="H25" i="34"/>
  <c r="J25" i="34"/>
  <c r="P25" i="34"/>
  <c r="X25" i="34"/>
  <c r="V25" i="34"/>
  <c r="D25" i="34"/>
  <c r="F25" i="34"/>
  <c r="AB25" i="34"/>
  <c r="T29" i="34"/>
  <c r="L29" i="34"/>
  <c r="R29" i="34"/>
  <c r="Z29" i="34"/>
  <c r="N29" i="34"/>
  <c r="P29" i="34"/>
  <c r="X29" i="34"/>
  <c r="V29" i="34"/>
  <c r="AB29" i="34"/>
  <c r="D29" i="34"/>
  <c r="J29" i="34"/>
  <c r="H29" i="34"/>
  <c r="F29" i="34"/>
  <c r="S5" i="39"/>
  <c r="K5" i="39"/>
  <c r="R4" i="34"/>
  <c r="Z4" i="34"/>
  <c r="N4" i="34"/>
  <c r="P4" i="34"/>
  <c r="X4" i="34"/>
  <c r="AB4" i="34"/>
  <c r="H4" i="34"/>
  <c r="T4" i="34"/>
  <c r="V4" i="34"/>
  <c r="D4" i="34"/>
  <c r="J4" i="34"/>
  <c r="F4" i="34"/>
  <c r="L4" i="34"/>
  <c r="V6" i="34"/>
  <c r="J6" i="34"/>
  <c r="T6" i="34"/>
  <c r="L6" i="34"/>
  <c r="R6" i="34"/>
  <c r="Z6" i="34"/>
  <c r="F6" i="34"/>
  <c r="P6" i="34"/>
  <c r="X6" i="34"/>
  <c r="AB6" i="34"/>
  <c r="N6" i="34"/>
  <c r="H6" i="34"/>
  <c r="D6" i="34"/>
  <c r="R8" i="34"/>
  <c r="Z8" i="34"/>
  <c r="N8" i="34"/>
  <c r="P8" i="34"/>
  <c r="X8" i="34"/>
  <c r="AB8" i="34"/>
  <c r="H8" i="34"/>
  <c r="L8" i="34"/>
  <c r="J8" i="34"/>
  <c r="D8" i="34"/>
  <c r="T8" i="34"/>
  <c r="V8" i="34"/>
  <c r="F8" i="34"/>
  <c r="V10" i="34"/>
  <c r="J10" i="34"/>
  <c r="T10" i="34"/>
  <c r="L10" i="34"/>
  <c r="AB10" i="34"/>
  <c r="N10" i="34"/>
  <c r="F10" i="34"/>
  <c r="H10" i="34"/>
  <c r="R10" i="34"/>
  <c r="Z10" i="34"/>
  <c r="P10" i="34"/>
  <c r="D10" i="34"/>
  <c r="X10" i="34"/>
  <c r="R12" i="34"/>
  <c r="Z12" i="34"/>
  <c r="N12" i="34"/>
  <c r="P12" i="34"/>
  <c r="X12" i="34"/>
  <c r="AB12" i="34"/>
  <c r="H12" i="34"/>
  <c r="T12" i="34"/>
  <c r="V12" i="34"/>
  <c r="D12" i="34"/>
  <c r="L12" i="34"/>
  <c r="J12" i="34"/>
  <c r="F12" i="34"/>
  <c r="V14" i="34"/>
  <c r="J14" i="34"/>
  <c r="T14" i="34"/>
  <c r="L14" i="34"/>
  <c r="R14" i="34"/>
  <c r="Z14" i="34"/>
  <c r="F14" i="34"/>
  <c r="P14" i="34"/>
  <c r="X14" i="34"/>
  <c r="AB14" i="34"/>
  <c r="N14" i="34"/>
  <c r="H14" i="34"/>
  <c r="D14" i="34"/>
  <c r="R16" i="34"/>
  <c r="Z16" i="34"/>
  <c r="N16" i="34"/>
  <c r="P16" i="34"/>
  <c r="X16" i="34"/>
  <c r="AB16" i="34"/>
  <c r="H16" i="34"/>
  <c r="L16" i="34"/>
  <c r="J16" i="34"/>
  <c r="D16" i="34"/>
  <c r="T16" i="34"/>
  <c r="V16" i="34"/>
  <c r="F16" i="34"/>
  <c r="V18" i="34"/>
  <c r="J18" i="34"/>
  <c r="T18" i="34"/>
  <c r="L18" i="34"/>
  <c r="AB18" i="34"/>
  <c r="N18" i="34"/>
  <c r="F18" i="34"/>
  <c r="H18" i="34"/>
  <c r="R18" i="34"/>
  <c r="Z18" i="34"/>
  <c r="P18" i="34"/>
  <c r="D18" i="34"/>
  <c r="X18" i="34"/>
  <c r="R20" i="34"/>
  <c r="Z20" i="34"/>
  <c r="N20" i="34"/>
  <c r="P20" i="34"/>
  <c r="X20" i="34"/>
  <c r="AB20" i="34"/>
  <c r="H20" i="34"/>
  <c r="T20" i="34"/>
  <c r="V20" i="34"/>
  <c r="D20" i="34"/>
  <c r="J20" i="34"/>
  <c r="F20" i="34"/>
  <c r="L20" i="34"/>
  <c r="V22" i="34"/>
  <c r="J22" i="34"/>
  <c r="T22" i="34"/>
  <c r="L22" i="34"/>
  <c r="R22" i="34"/>
  <c r="Z22" i="34"/>
  <c r="F22" i="34"/>
  <c r="P22" i="34"/>
  <c r="X22" i="34"/>
  <c r="AB22" i="34"/>
  <c r="N22" i="34"/>
  <c r="H22" i="34"/>
  <c r="D22" i="34"/>
  <c r="R24" i="34"/>
  <c r="Z24" i="34"/>
  <c r="N24" i="34"/>
  <c r="P24" i="34"/>
  <c r="X24" i="34"/>
  <c r="AB24" i="34"/>
  <c r="H24" i="34"/>
  <c r="L24" i="34"/>
  <c r="J24" i="34"/>
  <c r="D24" i="34"/>
  <c r="T24" i="34"/>
  <c r="V24" i="34"/>
  <c r="F24" i="34"/>
  <c r="V26" i="34"/>
  <c r="J26" i="34"/>
  <c r="T26" i="34"/>
  <c r="L26" i="34"/>
  <c r="AB26" i="34"/>
  <c r="N26" i="34"/>
  <c r="F26" i="34"/>
  <c r="H26" i="34"/>
  <c r="R26" i="34"/>
  <c r="Z26" i="34"/>
  <c r="X26" i="34"/>
  <c r="D26" i="34"/>
  <c r="P26" i="34"/>
  <c r="R28" i="34"/>
  <c r="Z28" i="34"/>
  <c r="N28" i="34"/>
  <c r="P28" i="34"/>
  <c r="X28" i="34"/>
  <c r="AB28" i="34"/>
  <c r="H28" i="34"/>
  <c r="T28" i="34"/>
  <c r="V28" i="34"/>
  <c r="D28" i="34"/>
  <c r="L28" i="34"/>
  <c r="J28" i="34"/>
  <c r="F28" i="34"/>
  <c r="V30" i="34"/>
  <c r="J30" i="34"/>
  <c r="T30" i="34"/>
  <c r="L30" i="34"/>
  <c r="R30" i="34"/>
  <c r="Z30" i="34"/>
  <c r="F30" i="34"/>
  <c r="P30" i="34"/>
  <c r="X30" i="34"/>
  <c r="AB30" i="34"/>
  <c r="N30" i="34"/>
  <c r="H30" i="34"/>
  <c r="D30" i="34"/>
  <c r="R32" i="34"/>
  <c r="Z32" i="34"/>
  <c r="N32" i="34"/>
  <c r="P32" i="34"/>
  <c r="X32" i="34"/>
  <c r="AB32" i="34"/>
  <c r="H32" i="34"/>
  <c r="L32" i="34"/>
  <c r="J32" i="34"/>
  <c r="D32" i="34"/>
  <c r="T32" i="34"/>
  <c r="V32" i="34"/>
  <c r="F32" i="34"/>
  <c r="N16" i="28"/>
  <c r="L16" i="28"/>
  <c r="F16" i="28"/>
  <c r="D16" i="28"/>
  <c r="J16" i="28"/>
  <c r="H16" i="28"/>
  <c r="N8" i="28"/>
  <c r="L8" i="28"/>
  <c r="F8" i="28"/>
  <c r="D8" i="28"/>
  <c r="J8" i="28"/>
  <c r="H8" i="28"/>
  <c r="L19" i="28"/>
  <c r="F19" i="28"/>
  <c r="D19" i="28"/>
  <c r="J19" i="28"/>
  <c r="H19" i="28"/>
  <c r="N19" i="28"/>
  <c r="L11" i="28"/>
  <c r="F11" i="28"/>
  <c r="D11" i="28"/>
  <c r="J11" i="28"/>
  <c r="H11" i="28"/>
  <c r="N11" i="28"/>
  <c r="L3" i="28"/>
  <c r="F3" i="28"/>
  <c r="D3" i="28"/>
  <c r="J3" i="28"/>
  <c r="H3" i="28"/>
  <c r="N3" i="28"/>
  <c r="N22" i="28"/>
  <c r="D22" i="28"/>
  <c r="J18" i="28"/>
  <c r="H18" i="28"/>
  <c r="D18" i="28"/>
  <c r="N18" i="28"/>
  <c r="L18" i="28"/>
  <c r="F18" i="28"/>
  <c r="J14" i="28"/>
  <c r="H14" i="28"/>
  <c r="L14" i="28"/>
  <c r="F14" i="28"/>
  <c r="N14" i="28"/>
  <c r="D14" i="28"/>
  <c r="J10" i="28"/>
  <c r="H10" i="28"/>
  <c r="D10" i="28"/>
  <c r="N10" i="28"/>
  <c r="L10" i="28"/>
  <c r="F10" i="28"/>
  <c r="J6" i="28"/>
  <c r="H6" i="28"/>
  <c r="F6" i="28"/>
  <c r="N6" i="28"/>
  <c r="L6" i="28"/>
  <c r="D6" i="28"/>
  <c r="N20" i="28"/>
  <c r="L20" i="28"/>
  <c r="F20" i="28"/>
  <c r="D20" i="28"/>
  <c r="H20" i="28"/>
  <c r="N12" i="28"/>
  <c r="L12" i="28"/>
  <c r="F12" i="28"/>
  <c r="D12" i="28"/>
  <c r="J12" i="28"/>
  <c r="H12" i="28"/>
  <c r="N4" i="28"/>
  <c r="L4" i="28"/>
  <c r="F4" i="28"/>
  <c r="D4" i="28"/>
  <c r="J4" i="28"/>
  <c r="H4" i="28"/>
  <c r="L15" i="28"/>
  <c r="F15" i="28"/>
  <c r="D15" i="28"/>
  <c r="N15" i="28"/>
  <c r="J15" i="28"/>
  <c r="H15" i="28"/>
  <c r="L7" i="28"/>
  <c r="F7" i="28"/>
  <c r="D7" i="28"/>
  <c r="N7" i="28"/>
  <c r="J7" i="28"/>
  <c r="H7" i="28"/>
  <c r="U27" i="39"/>
  <c r="U23" i="39"/>
  <c r="N21" i="28"/>
  <c r="L21" i="28"/>
  <c r="F21" i="28"/>
  <c r="D21" i="28"/>
  <c r="J17" i="28"/>
  <c r="H17" i="28"/>
  <c r="N17" i="28"/>
  <c r="L17" i="28"/>
  <c r="F17" i="28"/>
  <c r="D17" i="28"/>
  <c r="N13" i="28"/>
  <c r="L13" i="28"/>
  <c r="F13" i="28"/>
  <c r="D13" i="28"/>
  <c r="J13" i="28"/>
  <c r="H13" i="28"/>
  <c r="J9" i="28"/>
  <c r="N9" i="28"/>
  <c r="L9" i="28"/>
  <c r="F9" i="28"/>
  <c r="D9" i="28"/>
  <c r="H9" i="28"/>
  <c r="H5" i="28"/>
  <c r="N5" i="28"/>
  <c r="L5" i="28"/>
  <c r="F5" i="28"/>
  <c r="D5" i="28"/>
  <c r="J5" i="28"/>
  <c r="L2" i="34"/>
  <c r="P2" i="34"/>
  <c r="N2" i="34"/>
  <c r="H2" i="34"/>
  <c r="J2" i="34"/>
  <c r="F2" i="34"/>
  <c r="D2" i="34"/>
  <c r="O2" i="39"/>
  <c r="Y33" i="39"/>
  <c r="AA33" i="39"/>
  <c r="I33" i="39"/>
  <c r="D33" i="39" s="1"/>
  <c r="Q33" i="39"/>
  <c r="W33" i="39"/>
  <c r="U8" i="39"/>
  <c r="U4" i="39"/>
  <c r="O30" i="39"/>
  <c r="O26" i="39"/>
  <c r="O6" i="39"/>
  <c r="Q5" i="39"/>
  <c r="Y32" i="39"/>
  <c r="AA31" i="39"/>
  <c r="U30" i="39"/>
  <c r="U26" i="39"/>
  <c r="M26" i="39"/>
  <c r="U22" i="39"/>
  <c r="M22" i="39"/>
  <c r="S7" i="39"/>
  <c r="K7" i="39"/>
  <c r="U6" i="39"/>
  <c r="M6" i="39"/>
  <c r="S3" i="39"/>
  <c r="K3" i="39"/>
  <c r="W32" i="39"/>
  <c r="Y31" i="39"/>
  <c r="G32" i="39"/>
  <c r="O32" i="39"/>
  <c r="E32" i="39"/>
  <c r="M32" i="39"/>
  <c r="U32" i="39"/>
  <c r="C32" i="39"/>
  <c r="K32" i="39"/>
  <c r="S32" i="39"/>
  <c r="B32" i="18"/>
  <c r="AA32" i="39"/>
  <c r="I32" i="39"/>
  <c r="Q32" i="39"/>
  <c r="W31" i="39"/>
  <c r="G31" i="39"/>
  <c r="U10" i="39"/>
  <c r="M10" i="39"/>
  <c r="D40" i="39"/>
  <c r="F39" i="39"/>
  <c r="F38" i="39"/>
  <c r="F41" i="39"/>
  <c r="D37" i="39"/>
  <c r="F35" i="39"/>
  <c r="I31" i="39"/>
  <c r="Q31" i="39"/>
  <c r="O31" i="39"/>
  <c r="B31" i="18"/>
  <c r="E31" i="39"/>
  <c r="M31" i="39"/>
  <c r="U31" i="39"/>
  <c r="C31" i="39"/>
  <c r="K31" i="39"/>
  <c r="S31" i="39"/>
  <c r="M8" i="39"/>
  <c r="E22" i="39"/>
  <c r="Q22" i="39"/>
  <c r="O8" i="39"/>
  <c r="M3" i="39"/>
  <c r="G6" i="39"/>
  <c r="G22" i="39"/>
  <c r="G26" i="39"/>
  <c r="E26" i="39"/>
  <c r="K6" i="39"/>
  <c r="M4" i="39"/>
  <c r="M30" i="39"/>
  <c r="E30" i="39"/>
  <c r="K30" i="39"/>
  <c r="G30" i="39"/>
  <c r="O22" i="39"/>
  <c r="E7" i="39"/>
  <c r="I26" i="39"/>
  <c r="I8" i="39"/>
  <c r="G7" i="39"/>
  <c r="I5" i="39"/>
  <c r="G3" i="39"/>
  <c r="S25" i="39"/>
  <c r="Q25" i="39"/>
  <c r="I25" i="39"/>
  <c r="S20" i="39"/>
  <c r="K20" i="39"/>
  <c r="S16" i="39"/>
  <c r="K16" i="39"/>
  <c r="K25" i="39"/>
  <c r="O27" i="39"/>
  <c r="G27" i="39"/>
  <c r="S24" i="39"/>
  <c r="K24" i="39"/>
  <c r="O23" i="39"/>
  <c r="G23" i="39"/>
  <c r="O19" i="39"/>
  <c r="G19" i="39"/>
  <c r="O15" i="39"/>
  <c r="G15" i="39"/>
  <c r="U15" i="39"/>
  <c r="M15" i="39"/>
  <c r="O14" i="39"/>
  <c r="G14" i="39"/>
  <c r="Q13" i="39"/>
  <c r="I13" i="39"/>
  <c r="S12" i="39"/>
  <c r="K12" i="39"/>
  <c r="I4" i="39"/>
  <c r="E3" i="39"/>
  <c r="I30" i="39"/>
  <c r="Q29" i="39"/>
  <c r="I29" i="39"/>
  <c r="O29" i="39"/>
  <c r="G29" i="39"/>
  <c r="S28" i="39"/>
  <c r="K28" i="39"/>
  <c r="C28" i="39"/>
  <c r="Q28" i="39"/>
  <c r="M27" i="39"/>
  <c r="E27" i="39"/>
  <c r="S27" i="39"/>
  <c r="K27" i="39"/>
  <c r="W26" i="39"/>
  <c r="AA26" i="39"/>
  <c r="Y26" i="39"/>
  <c r="Y25" i="39"/>
  <c r="O25" i="39"/>
  <c r="G25" i="39"/>
  <c r="AA25" i="39"/>
  <c r="U25" i="39"/>
  <c r="M25" i="39"/>
  <c r="E25" i="39"/>
  <c r="W25" i="39"/>
  <c r="C24" i="39"/>
  <c r="Q24" i="39"/>
  <c r="M23" i="39"/>
  <c r="E23" i="39"/>
  <c r="S23" i="39"/>
  <c r="O21" i="39"/>
  <c r="G21" i="39"/>
  <c r="S21" i="39"/>
  <c r="K21" i="39"/>
  <c r="I20" i="39"/>
  <c r="Q20" i="39"/>
  <c r="U19" i="39"/>
  <c r="M19" i="39"/>
  <c r="E19" i="39"/>
  <c r="O18" i="39"/>
  <c r="G18" i="39"/>
  <c r="Q17" i="39"/>
  <c r="O17" i="39"/>
  <c r="G17" i="39"/>
  <c r="I16" i="39"/>
  <c r="Q16" i="39"/>
  <c r="S15" i="39"/>
  <c r="K15" i="39"/>
  <c r="O13" i="39"/>
  <c r="G13" i="39"/>
  <c r="Q12" i="39"/>
  <c r="I12" i="39"/>
  <c r="S11" i="39"/>
  <c r="K11" i="39"/>
  <c r="O9" i="39"/>
  <c r="E8" i="39"/>
  <c r="I7" i="39"/>
  <c r="E6" i="39"/>
  <c r="E5" i="39"/>
  <c r="Y30" i="39"/>
  <c r="W30" i="39"/>
  <c r="AA30" i="39"/>
  <c r="AA29" i="39"/>
  <c r="U29" i="39"/>
  <c r="E29" i="39"/>
  <c r="S29" i="39"/>
  <c r="K29" i="39"/>
  <c r="C29" i="39"/>
  <c r="W29" i="39"/>
  <c r="M29" i="39"/>
  <c r="Y29" i="39"/>
  <c r="O28" i="39"/>
  <c r="Y28" i="39"/>
  <c r="AA28" i="39"/>
  <c r="G28" i="39"/>
  <c r="U28" i="39"/>
  <c r="M28" i="39"/>
  <c r="E28" i="39"/>
  <c r="W28" i="39"/>
  <c r="AA27" i="39"/>
  <c r="W27" i="39"/>
  <c r="Q27" i="39"/>
  <c r="I27" i="39"/>
  <c r="Y27" i="39"/>
  <c r="Y24" i="39"/>
  <c r="AA24" i="39"/>
  <c r="O24" i="39"/>
  <c r="G24" i="39"/>
  <c r="U24" i="39"/>
  <c r="M24" i="39"/>
  <c r="E24" i="39"/>
  <c r="W24" i="39"/>
  <c r="K23" i="39"/>
  <c r="AA23" i="39"/>
  <c r="W23" i="39"/>
  <c r="Q23" i="39"/>
  <c r="I23" i="39"/>
  <c r="Y23" i="39"/>
  <c r="Y22" i="39"/>
  <c r="I22" i="39"/>
  <c r="W22" i="39"/>
  <c r="C22" i="39"/>
  <c r="AA22" i="39"/>
  <c r="AA21" i="39"/>
  <c r="U21" i="39"/>
  <c r="M21" i="39"/>
  <c r="E21" i="39"/>
  <c r="Y21" i="39"/>
  <c r="W21" i="39"/>
  <c r="Q21" i="39"/>
  <c r="I21" i="39"/>
  <c r="O20" i="39"/>
  <c r="G20" i="39"/>
  <c r="AA20" i="39"/>
  <c r="U20" i="39"/>
  <c r="M20" i="39"/>
  <c r="E20" i="39"/>
  <c r="Y20" i="39"/>
  <c r="C20" i="39"/>
  <c r="W20" i="39"/>
  <c r="S19" i="39"/>
  <c r="Q19" i="39"/>
  <c r="I19" i="39"/>
  <c r="Y19" i="39"/>
  <c r="C19" i="39"/>
  <c r="K19" i="39"/>
  <c r="W19" i="39"/>
  <c r="AA19" i="39"/>
  <c r="AA18" i="39"/>
  <c r="U18" i="39"/>
  <c r="M18" i="39"/>
  <c r="E18" i="39"/>
  <c r="Y18" i="39"/>
  <c r="C18" i="39"/>
  <c r="S18" i="39"/>
  <c r="K18" i="39"/>
  <c r="W18" i="39"/>
  <c r="Q18" i="39"/>
  <c r="I18" i="39"/>
  <c r="M17" i="39"/>
  <c r="W17" i="39"/>
  <c r="AA17" i="39"/>
  <c r="U17" i="39"/>
  <c r="E17" i="39"/>
  <c r="Y17" i="39"/>
  <c r="C17" i="39"/>
  <c r="S17" i="39"/>
  <c r="K17" i="39"/>
  <c r="I17" i="39"/>
  <c r="Y16" i="39"/>
  <c r="C16" i="39"/>
  <c r="O16" i="39"/>
  <c r="G16" i="39"/>
  <c r="AA16" i="39"/>
  <c r="U16" i="39"/>
  <c r="M16" i="39"/>
  <c r="E16" i="39"/>
  <c r="W16" i="39"/>
  <c r="E15" i="39"/>
  <c r="W15" i="39"/>
  <c r="Q15" i="39"/>
  <c r="I15" i="39"/>
  <c r="AA15" i="39"/>
  <c r="Y15" i="39"/>
  <c r="C15" i="39"/>
  <c r="AA14" i="39"/>
  <c r="U14" i="39"/>
  <c r="M14" i="39"/>
  <c r="E14" i="39"/>
  <c r="Y14" i="39"/>
  <c r="C14" i="39"/>
  <c r="S14" i="39"/>
  <c r="K14" i="39"/>
  <c r="W14" i="39"/>
  <c r="Q14" i="39"/>
  <c r="I14" i="39"/>
  <c r="AA13" i="39"/>
  <c r="U13" i="39"/>
  <c r="M13" i="39"/>
  <c r="E13" i="39"/>
  <c r="Y13" i="39"/>
  <c r="C13" i="39"/>
  <c r="S13" i="39"/>
  <c r="K13" i="39"/>
  <c r="W13" i="39"/>
  <c r="Y12" i="39"/>
  <c r="C12" i="39"/>
  <c r="O12" i="39"/>
  <c r="G12" i="39"/>
  <c r="AA12" i="39"/>
  <c r="U12" i="39"/>
  <c r="M12" i="39"/>
  <c r="E12" i="39"/>
  <c r="W12" i="39"/>
  <c r="E9" i="39"/>
  <c r="I9" i="39"/>
  <c r="I6" i="39"/>
  <c r="G4" i="39"/>
  <c r="E4" i="39"/>
  <c r="I3" i="39"/>
  <c r="B27" i="18"/>
  <c r="C27" i="39"/>
  <c r="E10" i="39"/>
  <c r="W7" i="39"/>
  <c r="Y6" i="39"/>
  <c r="W3" i="39"/>
  <c r="B30" i="18"/>
  <c r="C30" i="39"/>
  <c r="M11" i="39"/>
  <c r="O10" i="39"/>
  <c r="AA5" i="39"/>
  <c r="B29" i="18"/>
  <c r="B28" i="18"/>
  <c r="I28" i="39"/>
  <c r="B26" i="18"/>
  <c r="C26" i="39"/>
  <c r="B25" i="18"/>
  <c r="C25" i="39"/>
  <c r="Q11" i="39"/>
  <c r="I11" i="39"/>
  <c r="S10" i="39"/>
  <c r="K10" i="39"/>
  <c r="U9" i="39"/>
  <c r="M9" i="39"/>
  <c r="W10" i="39"/>
  <c r="W6" i="39"/>
  <c r="Y9" i="39"/>
  <c r="Y5" i="39"/>
  <c r="AA8" i="39"/>
  <c r="AA4" i="39"/>
  <c r="C9" i="39"/>
  <c r="C5" i="39"/>
  <c r="W9" i="39"/>
  <c r="Y8" i="39"/>
  <c r="Y4" i="39"/>
  <c r="AA11" i="39"/>
  <c r="AA7" i="39"/>
  <c r="AA3" i="39"/>
  <c r="C8" i="39"/>
  <c r="C4" i="39"/>
  <c r="U11" i="39"/>
  <c r="E11" i="39"/>
  <c r="G10" i="39"/>
  <c r="Q9" i="39"/>
  <c r="W8" i="39"/>
  <c r="W4" i="39"/>
  <c r="Y11" i="39"/>
  <c r="Y7" i="39"/>
  <c r="Y3" i="39"/>
  <c r="AA10" i="39"/>
  <c r="AA6" i="39"/>
  <c r="C11" i="39"/>
  <c r="C7" i="39"/>
  <c r="C3" i="39"/>
  <c r="O11" i="39"/>
  <c r="G11" i="39"/>
  <c r="Q10" i="39"/>
  <c r="I10" i="39"/>
  <c r="S9" i="39"/>
  <c r="W5" i="39"/>
  <c r="W11" i="39"/>
  <c r="Y10" i="39"/>
  <c r="AA9" i="39"/>
  <c r="K9" i="39"/>
  <c r="C10" i="39"/>
  <c r="C6" i="39"/>
  <c r="B24" i="18"/>
  <c r="B23" i="18"/>
  <c r="B22" i="18"/>
  <c r="I24" i="39"/>
  <c r="C23" i="39"/>
  <c r="B21" i="18"/>
  <c r="C21" i="39"/>
  <c r="J41" i="39"/>
  <c r="H40" i="39"/>
  <c r="H36" i="39"/>
  <c r="B20" i="18"/>
  <c r="B19" i="18"/>
  <c r="B13" i="18"/>
  <c r="B18" i="18"/>
  <c r="B15" i="18"/>
  <c r="B11" i="18"/>
  <c r="B17" i="18"/>
  <c r="B14" i="18"/>
  <c r="B10" i="18"/>
  <c r="B16" i="18"/>
  <c r="B12" i="18"/>
  <c r="B9" i="18"/>
  <c r="B8" i="18"/>
  <c r="B7" i="18"/>
  <c r="B6" i="18"/>
  <c r="B5" i="18"/>
  <c r="B4" i="18"/>
  <c r="B3" i="18"/>
  <c r="B2" i="18"/>
  <c r="B2" i="34"/>
  <c r="B6" i="34"/>
  <c r="B10" i="34"/>
  <c r="B14" i="34"/>
  <c r="B18" i="34"/>
  <c r="B22" i="34"/>
  <c r="B26" i="34"/>
  <c r="B30" i="34"/>
  <c r="B34" i="34"/>
  <c r="B38" i="34"/>
  <c r="B5" i="34"/>
  <c r="B9" i="34"/>
  <c r="B13" i="34"/>
  <c r="B17" i="34"/>
  <c r="B21" i="34"/>
  <c r="B25" i="34"/>
  <c r="B29" i="34"/>
  <c r="B33" i="34"/>
  <c r="B37" i="34"/>
  <c r="B41" i="34"/>
  <c r="B4" i="34"/>
  <c r="B12" i="34"/>
  <c r="B20" i="34"/>
  <c r="B24" i="34"/>
  <c r="B28" i="34"/>
  <c r="B32" i="34"/>
  <c r="B40" i="34"/>
  <c r="B3" i="34"/>
  <c r="B7" i="34"/>
  <c r="B11" i="34"/>
  <c r="B15" i="34"/>
  <c r="B19" i="34"/>
  <c r="B23" i="34"/>
  <c r="B27" i="34"/>
  <c r="B31" i="34"/>
  <c r="B35" i="34"/>
  <c r="B39" i="34"/>
  <c r="B8" i="34"/>
  <c r="B16" i="34"/>
  <c r="B36" i="34"/>
  <c r="B35" i="28"/>
  <c r="B27" i="28"/>
  <c r="B19" i="28"/>
  <c r="B11" i="28"/>
  <c r="B3" i="28"/>
  <c r="B9" i="28"/>
  <c r="B25" i="28"/>
  <c r="B41" i="28"/>
  <c r="B2" i="28"/>
  <c r="B38" i="28"/>
  <c r="B34" i="28"/>
  <c r="B30" i="28"/>
  <c r="B26" i="28"/>
  <c r="B22" i="28"/>
  <c r="B18" i="28"/>
  <c r="B14" i="28"/>
  <c r="B10" i="28"/>
  <c r="B6" i="28"/>
  <c r="B5" i="28"/>
  <c r="B21" i="28"/>
  <c r="B37" i="28"/>
  <c r="B39" i="28"/>
  <c r="B31" i="28"/>
  <c r="B23" i="28"/>
  <c r="B15" i="28"/>
  <c r="B7" i="28"/>
  <c r="B40" i="28"/>
  <c r="B36" i="28"/>
  <c r="B32" i="28"/>
  <c r="B28" i="28"/>
  <c r="B24" i="28"/>
  <c r="B20" i="28"/>
  <c r="B16" i="28"/>
  <c r="B12" i="28"/>
  <c r="B8" i="28"/>
  <c r="B4" i="28"/>
  <c r="B17" i="28"/>
  <c r="B33" i="28"/>
  <c r="B13" i="28"/>
  <c r="B29" i="28"/>
  <c r="Z39" i="18"/>
  <c r="R39" i="18"/>
  <c r="J39" i="18"/>
  <c r="V39" i="18"/>
  <c r="N39" i="18"/>
  <c r="F39" i="18"/>
  <c r="V35" i="18"/>
  <c r="N35" i="18"/>
  <c r="F35" i="18"/>
  <c r="Z35" i="18"/>
  <c r="R35" i="18"/>
  <c r="J35" i="18"/>
  <c r="N32" i="18"/>
  <c r="J32" i="18"/>
  <c r="F32" i="18"/>
  <c r="Z31" i="18"/>
  <c r="R31" i="18"/>
  <c r="J31" i="18"/>
  <c r="V31" i="18"/>
  <c r="N31" i="18"/>
  <c r="F31" i="18"/>
  <c r="Z28" i="18"/>
  <c r="V28" i="18"/>
  <c r="R28" i="18"/>
  <c r="N28" i="18"/>
  <c r="J28" i="18"/>
  <c r="F28" i="18"/>
  <c r="V27" i="18"/>
  <c r="N27" i="18"/>
  <c r="F27" i="18"/>
  <c r="Z27" i="18"/>
  <c r="R27" i="18"/>
  <c r="J27" i="18"/>
  <c r="L18" i="18"/>
  <c r="W2" i="39"/>
  <c r="Z19" i="18"/>
  <c r="AB40" i="18"/>
  <c r="Z38" i="18"/>
  <c r="AB36" i="18"/>
  <c r="Z34" i="18"/>
  <c r="AB32" i="18"/>
  <c r="Z30" i="18"/>
  <c r="AB28" i="18"/>
  <c r="Z26" i="18"/>
  <c r="AB41" i="18"/>
  <c r="T41" i="18"/>
  <c r="L41" i="18"/>
  <c r="D41" i="18"/>
  <c r="X41" i="18"/>
  <c r="P41" i="18"/>
  <c r="H41" i="18"/>
  <c r="X37" i="18"/>
  <c r="P37" i="18"/>
  <c r="H37" i="18"/>
  <c r="AB37" i="18"/>
  <c r="T37" i="18"/>
  <c r="L37" i="18"/>
  <c r="D37" i="18"/>
  <c r="AB33" i="18"/>
  <c r="T33" i="18"/>
  <c r="L33" i="18"/>
  <c r="D33" i="18"/>
  <c r="X33" i="18"/>
  <c r="P33" i="18"/>
  <c r="H33" i="18"/>
  <c r="AB30" i="18"/>
  <c r="X30" i="18"/>
  <c r="T30" i="18"/>
  <c r="P30" i="18"/>
  <c r="L30" i="18"/>
  <c r="H30" i="18"/>
  <c r="D30" i="18"/>
  <c r="AB29" i="18"/>
  <c r="X29" i="18"/>
  <c r="P29" i="18"/>
  <c r="H29" i="18"/>
  <c r="T29" i="18"/>
  <c r="L29" i="18"/>
  <c r="D29" i="18"/>
  <c r="AB26" i="18"/>
  <c r="X26" i="18"/>
  <c r="T26" i="18"/>
  <c r="P26" i="18"/>
  <c r="L26" i="18"/>
  <c r="H26" i="18"/>
  <c r="D26" i="18"/>
  <c r="T25" i="18"/>
  <c r="L25" i="18"/>
  <c r="D25" i="18"/>
  <c r="AB25" i="18"/>
  <c r="X25" i="18"/>
  <c r="P25" i="18"/>
  <c r="H25" i="18"/>
  <c r="Z41" i="18"/>
  <c r="Z37" i="18"/>
  <c r="Z33" i="18"/>
  <c r="Z29" i="18"/>
  <c r="Z25" i="18"/>
  <c r="AB20" i="18"/>
  <c r="B41" i="39"/>
  <c r="B37" i="39"/>
  <c r="D38" i="18"/>
  <c r="D34" i="18"/>
  <c r="F40" i="18"/>
  <c r="F36" i="18"/>
  <c r="F20" i="18"/>
  <c r="H38" i="18"/>
  <c r="H34" i="18"/>
  <c r="J40" i="18"/>
  <c r="J36" i="18"/>
  <c r="J20" i="18"/>
  <c r="L38" i="18"/>
  <c r="L34" i="18"/>
  <c r="N40" i="18"/>
  <c r="N36" i="18"/>
  <c r="N20" i="18"/>
  <c r="P38" i="18"/>
  <c r="P34" i="18"/>
  <c r="R40" i="18"/>
  <c r="R36" i="18"/>
  <c r="R32" i="18"/>
  <c r="R20" i="18"/>
  <c r="T38" i="18"/>
  <c r="T34" i="18"/>
  <c r="V40" i="18"/>
  <c r="V36" i="18"/>
  <c r="V32" i="18"/>
  <c r="V20" i="18"/>
  <c r="X38" i="18"/>
  <c r="X34" i="18"/>
  <c r="Z40" i="18"/>
  <c r="Z36" i="18"/>
  <c r="Z32" i="18"/>
  <c r="Z20" i="18"/>
  <c r="AB38" i="18"/>
  <c r="AB34" i="18"/>
  <c r="E2" i="39"/>
  <c r="D39" i="18"/>
  <c r="D35" i="18"/>
  <c r="D31" i="18"/>
  <c r="D27" i="18"/>
  <c r="F41" i="18"/>
  <c r="F37" i="18"/>
  <c r="F33" i="18"/>
  <c r="F29" i="18"/>
  <c r="F25" i="18"/>
  <c r="H39" i="18"/>
  <c r="H35" i="18"/>
  <c r="H31" i="18"/>
  <c r="H27" i="18"/>
  <c r="J41" i="18"/>
  <c r="J37" i="18"/>
  <c r="J33" i="18"/>
  <c r="J29" i="18"/>
  <c r="J25" i="18"/>
  <c r="L39" i="18"/>
  <c r="L35" i="18"/>
  <c r="L31" i="18"/>
  <c r="L27" i="18"/>
  <c r="N41" i="18"/>
  <c r="N37" i="18"/>
  <c r="N33" i="18"/>
  <c r="N29" i="18"/>
  <c r="N25" i="18"/>
  <c r="P39" i="18"/>
  <c r="P35" i="18"/>
  <c r="P31" i="18"/>
  <c r="P27" i="18"/>
  <c r="R41" i="18"/>
  <c r="R37" i="18"/>
  <c r="R33" i="18"/>
  <c r="R29" i="18"/>
  <c r="R25" i="18"/>
  <c r="T39" i="18"/>
  <c r="T35" i="18"/>
  <c r="T31" i="18"/>
  <c r="T27" i="18"/>
  <c r="V41" i="18"/>
  <c r="V37" i="18"/>
  <c r="V33" i="18"/>
  <c r="V29" i="18"/>
  <c r="V25" i="18"/>
  <c r="X39" i="18"/>
  <c r="X35" i="18"/>
  <c r="X31" i="18"/>
  <c r="X27" i="18"/>
  <c r="AB39" i="18"/>
  <c r="AB35" i="18"/>
  <c r="AB31" i="18"/>
  <c r="AB27" i="18"/>
  <c r="AB19" i="18"/>
  <c r="U2" i="39"/>
  <c r="D40" i="18"/>
  <c r="D36" i="18"/>
  <c r="D32" i="18"/>
  <c r="D28" i="18"/>
  <c r="D20" i="18"/>
  <c r="F38" i="18"/>
  <c r="F34" i="18"/>
  <c r="F30" i="18"/>
  <c r="F26" i="18"/>
  <c r="H40" i="18"/>
  <c r="H36" i="18"/>
  <c r="H32" i="18"/>
  <c r="H28" i="18"/>
  <c r="H20" i="18"/>
  <c r="J38" i="18"/>
  <c r="J34" i="18"/>
  <c r="J30" i="18"/>
  <c r="J26" i="18"/>
  <c r="L40" i="18"/>
  <c r="L36" i="18"/>
  <c r="L32" i="18"/>
  <c r="L28" i="18"/>
  <c r="L20" i="18"/>
  <c r="N38" i="18"/>
  <c r="N34" i="18"/>
  <c r="N30" i="18"/>
  <c r="N26" i="18"/>
  <c r="P40" i="18"/>
  <c r="P36" i="18"/>
  <c r="P32" i="18"/>
  <c r="P28" i="18"/>
  <c r="P20" i="18"/>
  <c r="R38" i="18"/>
  <c r="R34" i="18"/>
  <c r="R30" i="18"/>
  <c r="R26" i="18"/>
  <c r="T40" i="18"/>
  <c r="T36" i="18"/>
  <c r="T32" i="18"/>
  <c r="T28" i="18"/>
  <c r="T20" i="18"/>
  <c r="V38" i="18"/>
  <c r="V34" i="18"/>
  <c r="V30" i="18"/>
  <c r="V26" i="18"/>
  <c r="X40" i="18"/>
  <c r="X36" i="18"/>
  <c r="X32" i="18"/>
  <c r="X28" i="18"/>
  <c r="X20" i="18"/>
  <c r="V17" i="18"/>
  <c r="X17" i="18"/>
  <c r="T17" i="18"/>
  <c r="Z16" i="18"/>
  <c r="AB15" i="18"/>
  <c r="Z15" i="18"/>
  <c r="AB14" i="18"/>
  <c r="V13" i="18"/>
  <c r="AB13" i="18"/>
  <c r="AB12" i="18"/>
  <c r="Z11" i="18"/>
  <c r="X11" i="18"/>
  <c r="AB10" i="18"/>
  <c r="V9" i="18"/>
  <c r="X9" i="18"/>
  <c r="AB8" i="18"/>
  <c r="Z7" i="18"/>
  <c r="AB7" i="18"/>
  <c r="AB6" i="18"/>
  <c r="V5" i="18"/>
  <c r="X5" i="18"/>
  <c r="X4" i="18"/>
  <c r="X24" i="18"/>
  <c r="V24" i="18"/>
  <c r="Z23" i="18"/>
  <c r="T22" i="18"/>
  <c r="X22" i="18"/>
  <c r="Z21" i="18"/>
  <c r="J24" i="18"/>
  <c r="R24" i="18"/>
  <c r="Z24" i="18"/>
  <c r="D24" i="18"/>
  <c r="L24" i="18"/>
  <c r="T24" i="18"/>
  <c r="AB24" i="18"/>
  <c r="F24" i="18"/>
  <c r="N24" i="18"/>
  <c r="H24" i="18"/>
  <c r="P24" i="18"/>
  <c r="D23" i="18"/>
  <c r="J23" i="18"/>
  <c r="N23" i="18"/>
  <c r="P23" i="18"/>
  <c r="T23" i="18"/>
  <c r="V23" i="18"/>
  <c r="AB23" i="18"/>
  <c r="F23" i="18"/>
  <c r="H23" i="18"/>
  <c r="L23" i="18"/>
  <c r="R23" i="18"/>
  <c r="X23" i="18"/>
  <c r="F22" i="18"/>
  <c r="N22" i="18"/>
  <c r="V22" i="18"/>
  <c r="D22" i="18"/>
  <c r="L22" i="18"/>
  <c r="AB22" i="18"/>
  <c r="J22" i="18"/>
  <c r="R22" i="18"/>
  <c r="Z22" i="18"/>
  <c r="H22" i="18"/>
  <c r="P22" i="18"/>
  <c r="D21" i="18"/>
  <c r="H21" i="18"/>
  <c r="L21" i="18"/>
  <c r="P21" i="18"/>
  <c r="T21" i="18"/>
  <c r="X21" i="18"/>
  <c r="AB21" i="18"/>
  <c r="F21" i="18"/>
  <c r="J21" i="18"/>
  <c r="N21" i="18"/>
  <c r="R21" i="18"/>
  <c r="V21" i="18"/>
  <c r="D19" i="18"/>
  <c r="L19" i="18"/>
  <c r="T19" i="18"/>
  <c r="F19" i="18"/>
  <c r="N19" i="18"/>
  <c r="V19" i="18"/>
  <c r="H19" i="18"/>
  <c r="P19" i="18"/>
  <c r="X19" i="18"/>
  <c r="J19" i="18"/>
  <c r="R19" i="18"/>
  <c r="F18" i="18"/>
  <c r="H18" i="18"/>
  <c r="J18" i="18"/>
  <c r="N18" i="18"/>
  <c r="P18" i="18"/>
  <c r="R18" i="18"/>
  <c r="T18" i="18"/>
  <c r="V18" i="18"/>
  <c r="X18" i="18"/>
  <c r="Z18" i="18"/>
  <c r="AB18" i="18"/>
  <c r="D18" i="18"/>
  <c r="AB17" i="18"/>
  <c r="J17" i="18"/>
  <c r="R17" i="18"/>
  <c r="Z17" i="18"/>
  <c r="D17" i="18"/>
  <c r="L17" i="18"/>
  <c r="H17" i="18"/>
  <c r="P17" i="18"/>
  <c r="F17" i="18"/>
  <c r="N17" i="18"/>
  <c r="D16" i="18"/>
  <c r="H16" i="18"/>
  <c r="L16" i="18"/>
  <c r="P16" i="18"/>
  <c r="T16" i="18"/>
  <c r="X16" i="18"/>
  <c r="AB16" i="18"/>
  <c r="F16" i="18"/>
  <c r="J16" i="18"/>
  <c r="N16" i="18"/>
  <c r="R16" i="18"/>
  <c r="V16" i="18"/>
  <c r="F15" i="18"/>
  <c r="N15" i="18"/>
  <c r="V15" i="18"/>
  <c r="H15" i="18"/>
  <c r="P15" i="18"/>
  <c r="X15" i="18"/>
  <c r="D15" i="18"/>
  <c r="L15" i="18"/>
  <c r="T15" i="18"/>
  <c r="J15" i="18"/>
  <c r="R15" i="18"/>
  <c r="D14" i="18"/>
  <c r="F14" i="18"/>
  <c r="H14" i="18"/>
  <c r="J14" i="18"/>
  <c r="L14" i="18"/>
  <c r="N14" i="18"/>
  <c r="P14" i="18"/>
  <c r="R14" i="18"/>
  <c r="T14" i="18"/>
  <c r="V14" i="18"/>
  <c r="X14" i="18"/>
  <c r="Z14" i="18"/>
  <c r="J13" i="18"/>
  <c r="H13" i="18"/>
  <c r="P13" i="18"/>
  <c r="X13" i="18"/>
  <c r="D13" i="18"/>
  <c r="L13" i="18"/>
  <c r="T13" i="18"/>
  <c r="R13" i="18"/>
  <c r="Z13" i="18"/>
  <c r="F13" i="18"/>
  <c r="N13" i="18"/>
  <c r="D12" i="18"/>
  <c r="H12" i="18"/>
  <c r="L12" i="18"/>
  <c r="P12" i="18"/>
  <c r="T12" i="18"/>
  <c r="X12" i="18"/>
  <c r="F12" i="18"/>
  <c r="J12" i="18"/>
  <c r="N12" i="18"/>
  <c r="R12" i="18"/>
  <c r="V12" i="18"/>
  <c r="Z12" i="18"/>
  <c r="D11" i="18"/>
  <c r="L11" i="18"/>
  <c r="T11" i="18"/>
  <c r="AB11" i="18"/>
  <c r="F11" i="18"/>
  <c r="N11" i="18"/>
  <c r="V11" i="18"/>
  <c r="H11" i="18"/>
  <c r="P11" i="18"/>
  <c r="J11" i="18"/>
  <c r="R11" i="18"/>
  <c r="D10" i="18"/>
  <c r="F10" i="18"/>
  <c r="H10" i="18"/>
  <c r="J10" i="18"/>
  <c r="L10" i="18"/>
  <c r="N10" i="18"/>
  <c r="P10" i="18"/>
  <c r="R10" i="18"/>
  <c r="T10" i="18"/>
  <c r="V10" i="18"/>
  <c r="X10" i="18"/>
  <c r="Z10" i="18"/>
  <c r="D9" i="18"/>
  <c r="L9" i="18"/>
  <c r="T9" i="18"/>
  <c r="AB9" i="18"/>
  <c r="J9" i="18"/>
  <c r="R9" i="18"/>
  <c r="Z9" i="18"/>
  <c r="H9" i="18"/>
  <c r="P9" i="18"/>
  <c r="F9" i="18"/>
  <c r="N9" i="18"/>
  <c r="D8" i="18"/>
  <c r="H8" i="18"/>
  <c r="L8" i="18"/>
  <c r="P8" i="18"/>
  <c r="T8" i="18"/>
  <c r="X8" i="18"/>
  <c r="F8" i="18"/>
  <c r="J8" i="18"/>
  <c r="N8" i="18"/>
  <c r="R8" i="18"/>
  <c r="V8" i="18"/>
  <c r="Z8" i="18"/>
  <c r="L7" i="18"/>
  <c r="F7" i="18"/>
  <c r="N7" i="18"/>
  <c r="V7" i="18"/>
  <c r="H7" i="18"/>
  <c r="P7" i="18"/>
  <c r="X7" i="18"/>
  <c r="D7" i="18"/>
  <c r="T7" i="18"/>
  <c r="J7" i="18"/>
  <c r="R7" i="18"/>
  <c r="D6" i="18"/>
  <c r="F6" i="18"/>
  <c r="H6" i="18"/>
  <c r="J6" i="18"/>
  <c r="L6" i="18"/>
  <c r="N6" i="18"/>
  <c r="P6" i="18"/>
  <c r="R6" i="18"/>
  <c r="T6" i="18"/>
  <c r="V6" i="18"/>
  <c r="X6" i="18"/>
  <c r="Z6" i="18"/>
  <c r="D5" i="18"/>
  <c r="L5" i="18"/>
  <c r="T5" i="18"/>
  <c r="AB5" i="18"/>
  <c r="J5" i="18"/>
  <c r="R5" i="18"/>
  <c r="Z5" i="18"/>
  <c r="H5" i="18"/>
  <c r="P5" i="18"/>
  <c r="F5" i="18"/>
  <c r="N5" i="18"/>
  <c r="D4" i="18"/>
  <c r="L4" i="18"/>
  <c r="P4" i="18"/>
  <c r="AB4" i="18"/>
  <c r="F4" i="18"/>
  <c r="J4" i="18"/>
  <c r="N4" i="18"/>
  <c r="R4" i="18"/>
  <c r="V4" i="18"/>
  <c r="Z4" i="18"/>
  <c r="H4" i="18"/>
  <c r="T4" i="18"/>
  <c r="Z3" i="18"/>
  <c r="Y2" i="39"/>
  <c r="AB2" i="18"/>
  <c r="J2" i="18"/>
  <c r="R2" i="18"/>
  <c r="Z2" i="18"/>
  <c r="D3" i="18"/>
  <c r="L3" i="18"/>
  <c r="T3" i="18"/>
  <c r="AB3" i="18"/>
  <c r="Q2" i="39"/>
  <c r="I2" i="39"/>
  <c r="H2" i="18"/>
  <c r="P2" i="18"/>
  <c r="X2" i="18"/>
  <c r="F3" i="18"/>
  <c r="N3" i="18"/>
  <c r="V3" i="18"/>
  <c r="K2" i="39"/>
  <c r="F2" i="18"/>
  <c r="N2" i="18"/>
  <c r="V2" i="18"/>
  <c r="H3" i="18"/>
  <c r="P3" i="18"/>
  <c r="X3" i="18"/>
  <c r="AA2" i="39"/>
  <c r="S2" i="39"/>
  <c r="G2" i="39"/>
  <c r="M2" i="39"/>
  <c r="D2" i="18"/>
  <c r="L2" i="18"/>
  <c r="T2" i="18"/>
  <c r="J3" i="18"/>
  <c r="R3" i="18"/>
  <c r="AB2" i="28"/>
  <c r="J2" i="28"/>
  <c r="R2" i="28"/>
  <c r="Z2" i="28"/>
  <c r="H2" i="28"/>
  <c r="P2" i="28"/>
  <c r="X2" i="28"/>
  <c r="F2" i="28"/>
  <c r="N2" i="28"/>
  <c r="V2" i="28"/>
  <c r="D2" i="28"/>
  <c r="L2" i="28"/>
  <c r="T2" i="28"/>
  <c r="C2" i="39"/>
  <c r="F37" i="39" l="1"/>
  <c r="D38" i="39"/>
  <c r="AB41" i="39"/>
  <c r="X41" i="39"/>
  <c r="T41" i="39"/>
  <c r="R41" i="39"/>
  <c r="N41" i="39"/>
  <c r="Z41" i="39"/>
  <c r="V41" i="39"/>
  <c r="P41" i="39"/>
  <c r="L41" i="39"/>
  <c r="D35" i="39"/>
  <c r="D41" i="39"/>
  <c r="J34" i="39"/>
  <c r="D39" i="39"/>
  <c r="R35" i="39"/>
  <c r="P34" i="39"/>
  <c r="T35" i="39"/>
  <c r="AB35" i="39"/>
  <c r="Z39" i="39"/>
  <c r="V39" i="39"/>
  <c r="P39" i="39"/>
  <c r="L39" i="39"/>
  <c r="AB39" i="39"/>
  <c r="X39" i="39"/>
  <c r="T39" i="39"/>
  <c r="R39" i="39"/>
  <c r="N39" i="39"/>
  <c r="X34" i="39"/>
  <c r="Z40" i="39"/>
  <c r="V40" i="39"/>
  <c r="P40" i="39"/>
  <c r="L40" i="39"/>
  <c r="AB40" i="39"/>
  <c r="T40" i="39"/>
  <c r="R40" i="39"/>
  <c r="X40" i="39"/>
  <c r="N40" i="39"/>
  <c r="AB38" i="39"/>
  <c r="X38" i="39"/>
  <c r="T38" i="39"/>
  <c r="R38" i="39"/>
  <c r="N38" i="39"/>
  <c r="V38" i="39"/>
  <c r="L38" i="39"/>
  <c r="Z38" i="39"/>
  <c r="P38" i="39"/>
  <c r="Z36" i="39"/>
  <c r="V36" i="39"/>
  <c r="P36" i="39"/>
  <c r="L36" i="39"/>
  <c r="X36" i="39"/>
  <c r="N36" i="39"/>
  <c r="AB36" i="39"/>
  <c r="T36" i="39"/>
  <c r="R36" i="39"/>
  <c r="J37" i="39"/>
  <c r="D36" i="39"/>
  <c r="F34" i="39"/>
  <c r="H35" i="39"/>
  <c r="P35" i="39"/>
  <c r="B38" i="39"/>
  <c r="J36" i="39"/>
  <c r="H41" i="39"/>
  <c r="J38" i="39"/>
  <c r="J40" i="39"/>
  <c r="L35" i="39"/>
  <c r="AB37" i="39"/>
  <c r="X37" i="39"/>
  <c r="T37" i="39"/>
  <c r="R37" i="39"/>
  <c r="N37" i="39"/>
  <c r="Z37" i="39"/>
  <c r="V37" i="39"/>
  <c r="P37" i="39"/>
  <c r="L37" i="39"/>
  <c r="V34" i="39"/>
  <c r="F33" i="39"/>
  <c r="N35" i="39"/>
  <c r="H34" i="39"/>
  <c r="Z34" i="39"/>
  <c r="N34" i="39"/>
  <c r="AB34" i="39"/>
  <c r="Z33" i="39"/>
  <c r="N33" i="39"/>
  <c r="J33" i="39"/>
  <c r="X33" i="39"/>
  <c r="L33" i="39"/>
  <c r="H33" i="39"/>
  <c r="V33" i="39"/>
  <c r="R33" i="39"/>
  <c r="AB33" i="39"/>
  <c r="T33" i="39"/>
  <c r="P33" i="39"/>
  <c r="Z35" i="39"/>
  <c r="L34" i="39"/>
  <c r="X21" i="39"/>
  <c r="L21" i="39"/>
  <c r="Z21" i="39"/>
  <c r="N21" i="39"/>
  <c r="AB21" i="39"/>
  <c r="R21" i="39"/>
  <c r="T21" i="39"/>
  <c r="V21" i="39"/>
  <c r="P21" i="39"/>
  <c r="V10" i="39"/>
  <c r="R10" i="39"/>
  <c r="X10" i="39"/>
  <c r="L10" i="39"/>
  <c r="Z10" i="39"/>
  <c r="P10" i="39"/>
  <c r="AB10" i="39"/>
  <c r="T10" i="39"/>
  <c r="N10" i="39"/>
  <c r="AB7" i="39"/>
  <c r="T7" i="39"/>
  <c r="P7" i="39"/>
  <c r="V7" i="39"/>
  <c r="R7" i="39"/>
  <c r="N7" i="39"/>
  <c r="L7" i="39"/>
  <c r="X7" i="39"/>
  <c r="Z7" i="39"/>
  <c r="AB11" i="39"/>
  <c r="T11" i="39"/>
  <c r="P11" i="39"/>
  <c r="V11" i="39"/>
  <c r="R11" i="39"/>
  <c r="N11" i="39"/>
  <c r="L11" i="39"/>
  <c r="Z11" i="39"/>
  <c r="X11" i="39"/>
  <c r="Z4" i="39"/>
  <c r="N4" i="39"/>
  <c r="AB4" i="39"/>
  <c r="T4" i="39"/>
  <c r="P4" i="39"/>
  <c r="X4" i="39"/>
  <c r="V4" i="39"/>
  <c r="R4" i="39"/>
  <c r="L4" i="39"/>
  <c r="V26" i="39"/>
  <c r="R26" i="39"/>
  <c r="X26" i="39"/>
  <c r="L26" i="39"/>
  <c r="Z26" i="39"/>
  <c r="P26" i="39"/>
  <c r="AB26" i="39"/>
  <c r="T26" i="39"/>
  <c r="N26" i="39"/>
  <c r="V30" i="39"/>
  <c r="R30" i="39"/>
  <c r="X30" i="39"/>
  <c r="L30" i="39"/>
  <c r="Z30" i="39"/>
  <c r="AB30" i="39"/>
  <c r="T30" i="39"/>
  <c r="N30" i="39"/>
  <c r="P30" i="39"/>
  <c r="X29" i="39"/>
  <c r="L29" i="39"/>
  <c r="Z29" i="39"/>
  <c r="N29" i="39"/>
  <c r="AB29" i="39"/>
  <c r="R29" i="39"/>
  <c r="T29" i="39"/>
  <c r="V29" i="39"/>
  <c r="P29" i="39"/>
  <c r="V2" i="39"/>
  <c r="N2" i="39"/>
  <c r="AB2" i="39"/>
  <c r="T2" i="39"/>
  <c r="L2" i="39"/>
  <c r="X2" i="39"/>
  <c r="P2" i="39"/>
  <c r="Z2" i="39"/>
  <c r="R2" i="39"/>
  <c r="AB23" i="39"/>
  <c r="T23" i="39"/>
  <c r="P23" i="39"/>
  <c r="V23" i="39"/>
  <c r="R23" i="39"/>
  <c r="N23" i="39"/>
  <c r="L23" i="39"/>
  <c r="Z23" i="39"/>
  <c r="X23" i="39"/>
  <c r="Z8" i="39"/>
  <c r="N8" i="39"/>
  <c r="AB8" i="39"/>
  <c r="T8" i="39"/>
  <c r="P8" i="39"/>
  <c r="X8" i="39"/>
  <c r="V8" i="39"/>
  <c r="R8" i="39"/>
  <c r="L8" i="39"/>
  <c r="X9" i="39"/>
  <c r="L9" i="39"/>
  <c r="Z9" i="39"/>
  <c r="N9" i="39"/>
  <c r="AB9" i="39"/>
  <c r="T9" i="39"/>
  <c r="R9" i="39"/>
  <c r="V9" i="39"/>
  <c r="P9" i="39"/>
  <c r="Z12" i="39"/>
  <c r="N12" i="39"/>
  <c r="AB12" i="39"/>
  <c r="T12" i="39"/>
  <c r="P12" i="39"/>
  <c r="X12" i="39"/>
  <c r="V12" i="39"/>
  <c r="R12" i="39"/>
  <c r="L12" i="39"/>
  <c r="V14" i="39"/>
  <c r="R14" i="39"/>
  <c r="X14" i="39"/>
  <c r="L14" i="39"/>
  <c r="Z14" i="39"/>
  <c r="P14" i="39"/>
  <c r="AB14" i="39"/>
  <c r="T14" i="39"/>
  <c r="N14" i="39"/>
  <c r="Z16" i="39"/>
  <c r="N16" i="39"/>
  <c r="AB16" i="39"/>
  <c r="T16" i="39"/>
  <c r="P16" i="39"/>
  <c r="X16" i="39"/>
  <c r="V16" i="39"/>
  <c r="R16" i="39"/>
  <c r="L16" i="39"/>
  <c r="Z20" i="39"/>
  <c r="N20" i="39"/>
  <c r="AB20" i="39"/>
  <c r="T20" i="39"/>
  <c r="P20" i="39"/>
  <c r="X20" i="39"/>
  <c r="V20" i="39"/>
  <c r="R20" i="39"/>
  <c r="L20" i="39"/>
  <c r="AB15" i="39"/>
  <c r="T15" i="39"/>
  <c r="P15" i="39"/>
  <c r="V15" i="39"/>
  <c r="R15" i="39"/>
  <c r="Z15" i="39"/>
  <c r="N15" i="39"/>
  <c r="L15" i="39"/>
  <c r="X15" i="39"/>
  <c r="AB19" i="39"/>
  <c r="T19" i="39"/>
  <c r="P19" i="39"/>
  <c r="V19" i="39"/>
  <c r="R19" i="39"/>
  <c r="N19" i="39"/>
  <c r="L19" i="39"/>
  <c r="Z19" i="39"/>
  <c r="X19" i="39"/>
  <c r="Z24" i="39"/>
  <c r="N24" i="39"/>
  <c r="AB24" i="39"/>
  <c r="T24" i="39"/>
  <c r="P24" i="39"/>
  <c r="X24" i="39"/>
  <c r="V24" i="39"/>
  <c r="R24" i="39"/>
  <c r="L24" i="39"/>
  <c r="X5" i="39"/>
  <c r="L5" i="39"/>
  <c r="Z5" i="39"/>
  <c r="N5" i="39"/>
  <c r="AB5" i="39"/>
  <c r="R5" i="39"/>
  <c r="T5" i="39"/>
  <c r="V5" i="39"/>
  <c r="P5" i="39"/>
  <c r="Z28" i="39"/>
  <c r="N28" i="39"/>
  <c r="AB28" i="39"/>
  <c r="T28" i="39"/>
  <c r="P28" i="39"/>
  <c r="X28" i="39"/>
  <c r="V28" i="39"/>
  <c r="R28" i="39"/>
  <c r="L28" i="39"/>
  <c r="AB31" i="39"/>
  <c r="T31" i="39"/>
  <c r="P31" i="39"/>
  <c r="V31" i="39"/>
  <c r="R31" i="39"/>
  <c r="Z31" i="39"/>
  <c r="N31" i="39"/>
  <c r="L31" i="39"/>
  <c r="X31" i="39"/>
  <c r="V6" i="39"/>
  <c r="R6" i="39"/>
  <c r="X6" i="39"/>
  <c r="L6" i="39"/>
  <c r="Z6" i="39"/>
  <c r="AB6" i="39"/>
  <c r="P6" i="39"/>
  <c r="T6" i="39"/>
  <c r="N6" i="39"/>
  <c r="AB3" i="39"/>
  <c r="T3" i="39"/>
  <c r="P3" i="39"/>
  <c r="V3" i="39"/>
  <c r="R3" i="39"/>
  <c r="X3" i="39"/>
  <c r="Z3" i="39"/>
  <c r="N3" i="39"/>
  <c r="L3" i="39"/>
  <c r="X25" i="39"/>
  <c r="L25" i="39"/>
  <c r="Z25" i="39"/>
  <c r="N25" i="39"/>
  <c r="AB25" i="39"/>
  <c r="T25" i="39"/>
  <c r="R25" i="39"/>
  <c r="V25" i="39"/>
  <c r="P25" i="39"/>
  <c r="AB27" i="39"/>
  <c r="T27" i="39"/>
  <c r="P27" i="39"/>
  <c r="V27" i="39"/>
  <c r="R27" i="39"/>
  <c r="N27" i="39"/>
  <c r="L27" i="39"/>
  <c r="Z27" i="39"/>
  <c r="X27" i="39"/>
  <c r="X13" i="39"/>
  <c r="L13" i="39"/>
  <c r="Z13" i="39"/>
  <c r="N13" i="39"/>
  <c r="AB13" i="39"/>
  <c r="R13" i="39"/>
  <c r="T13" i="39"/>
  <c r="V13" i="39"/>
  <c r="P13" i="39"/>
  <c r="X17" i="39"/>
  <c r="L17" i="39"/>
  <c r="Z17" i="39"/>
  <c r="N17" i="39"/>
  <c r="AB17" i="39"/>
  <c r="T17" i="39"/>
  <c r="R17" i="39"/>
  <c r="V17" i="39"/>
  <c r="P17" i="39"/>
  <c r="V18" i="39"/>
  <c r="R18" i="39"/>
  <c r="X18" i="39"/>
  <c r="L18" i="39"/>
  <c r="Z18" i="39"/>
  <c r="P18" i="39"/>
  <c r="AB18" i="39"/>
  <c r="T18" i="39"/>
  <c r="N18" i="39"/>
  <c r="V22" i="39"/>
  <c r="R22" i="39"/>
  <c r="X22" i="39"/>
  <c r="L22" i="39"/>
  <c r="Z22" i="39"/>
  <c r="AB22" i="39"/>
  <c r="P22" i="39"/>
  <c r="T22" i="39"/>
  <c r="N22" i="39"/>
  <c r="Z32" i="39"/>
  <c r="N32" i="39"/>
  <c r="AB32" i="39"/>
  <c r="T32" i="39"/>
  <c r="P32" i="39"/>
  <c r="X32" i="39"/>
  <c r="V32" i="39"/>
  <c r="R32" i="39"/>
  <c r="L32" i="39"/>
  <c r="J21" i="39"/>
  <c r="D21" i="39"/>
  <c r="H21" i="39"/>
  <c r="F21" i="39"/>
  <c r="H10" i="39"/>
  <c r="F10" i="39"/>
  <c r="J10" i="39"/>
  <c r="D10" i="39"/>
  <c r="H15" i="39"/>
  <c r="F15" i="39"/>
  <c r="J15" i="39"/>
  <c r="D15" i="39"/>
  <c r="H32" i="39"/>
  <c r="F32" i="39"/>
  <c r="J32" i="39"/>
  <c r="D32" i="39"/>
  <c r="D11" i="39"/>
  <c r="J11" i="39"/>
  <c r="H11" i="39"/>
  <c r="F11" i="39"/>
  <c r="J5" i="39"/>
  <c r="F5" i="39"/>
  <c r="D5" i="39"/>
  <c r="H5" i="39"/>
  <c r="H26" i="39"/>
  <c r="F26" i="39"/>
  <c r="J26" i="39"/>
  <c r="D26" i="39"/>
  <c r="H30" i="39"/>
  <c r="F30" i="39"/>
  <c r="J30" i="39"/>
  <c r="D30" i="39"/>
  <c r="H23" i="39"/>
  <c r="F23" i="39"/>
  <c r="J23" i="39"/>
  <c r="D23" i="39"/>
  <c r="F8" i="39"/>
  <c r="J8" i="39"/>
  <c r="D8" i="39"/>
  <c r="H8" i="39"/>
  <c r="J9" i="39"/>
  <c r="D9" i="39"/>
  <c r="H9" i="39"/>
  <c r="F9" i="39"/>
  <c r="H12" i="39"/>
  <c r="F12" i="39"/>
  <c r="J12" i="39"/>
  <c r="H14" i="39"/>
  <c r="F14" i="39"/>
  <c r="J14" i="39"/>
  <c r="D14" i="39"/>
  <c r="D16" i="39"/>
  <c r="H16" i="39"/>
  <c r="F16" i="39"/>
  <c r="J16" i="39"/>
  <c r="D20" i="39"/>
  <c r="H20" i="39"/>
  <c r="F20" i="39"/>
  <c r="J20" i="39"/>
  <c r="H28" i="39"/>
  <c r="F28" i="39"/>
  <c r="J28" i="39"/>
  <c r="D28" i="39"/>
  <c r="H31" i="39"/>
  <c r="F31" i="39"/>
  <c r="J31" i="39"/>
  <c r="D31" i="39"/>
  <c r="D7" i="39"/>
  <c r="H7" i="39"/>
  <c r="F7" i="39"/>
  <c r="J7" i="39"/>
  <c r="J19" i="39"/>
  <c r="H19" i="39"/>
  <c r="F19" i="39"/>
  <c r="D19" i="39"/>
  <c r="H4" i="39"/>
  <c r="D4" i="39"/>
  <c r="F4" i="39"/>
  <c r="J4" i="39"/>
  <c r="J29" i="39"/>
  <c r="D29" i="39"/>
  <c r="H29" i="39"/>
  <c r="F29" i="39"/>
  <c r="H24" i="39"/>
  <c r="F24" i="39"/>
  <c r="J24" i="39"/>
  <c r="D24" i="39"/>
  <c r="H6" i="39"/>
  <c r="F6" i="39"/>
  <c r="J6" i="39"/>
  <c r="D6" i="39"/>
  <c r="D3" i="39"/>
  <c r="J3" i="39"/>
  <c r="H3" i="39"/>
  <c r="F3" i="39"/>
  <c r="J25" i="39"/>
  <c r="D25" i="39"/>
  <c r="H25" i="39"/>
  <c r="F25" i="39"/>
  <c r="J27" i="39"/>
  <c r="D27" i="39"/>
  <c r="H27" i="39"/>
  <c r="F27" i="39"/>
  <c r="J13" i="39"/>
  <c r="F13" i="39"/>
  <c r="D13" i="39"/>
  <c r="H13" i="39"/>
  <c r="J17" i="39"/>
  <c r="H17" i="39"/>
  <c r="D17" i="39"/>
  <c r="F17" i="39"/>
  <c r="H18" i="39"/>
  <c r="F18" i="39"/>
  <c r="D18" i="39"/>
  <c r="J18" i="39"/>
  <c r="H22" i="39"/>
  <c r="F22" i="39"/>
  <c r="J22" i="39"/>
  <c r="D22" i="39"/>
  <c r="J2" i="39"/>
  <c r="H2" i="39"/>
  <c r="D2" i="39"/>
  <c r="F2" i="39"/>
  <c r="D12" i="39"/>
  <c r="B33" i="39"/>
  <c r="B17" i="39"/>
  <c r="B12" i="39"/>
  <c r="B29" i="39"/>
  <c r="B15" i="39"/>
  <c r="B13" i="39"/>
  <c r="B3" i="39"/>
  <c r="B30" i="39"/>
  <c r="B24" i="39"/>
  <c r="B26" i="39"/>
  <c r="B25" i="39"/>
  <c r="B21" i="39"/>
  <c r="B5" i="39"/>
  <c r="B19" i="39"/>
  <c r="B32" i="39"/>
  <c r="B11" i="39"/>
  <c r="B9" i="39"/>
  <c r="B7" i="39"/>
  <c r="B10" i="39"/>
  <c r="B4" i="39"/>
  <c r="B18" i="39"/>
  <c r="B31" i="39"/>
  <c r="B14" i="39"/>
  <c r="B27" i="39"/>
  <c r="B20" i="39"/>
  <c r="B2" i="39"/>
  <c r="B22" i="39"/>
  <c r="B8" i="39"/>
  <c r="B23" i="39"/>
  <c r="B39" i="39"/>
  <c r="B36" i="39"/>
  <c r="B28" i="39"/>
  <c r="B6" i="39"/>
  <c r="B40" i="39"/>
  <c r="B16" i="39"/>
  <c r="B35" i="39"/>
  <c r="B34" i="39"/>
</calcChain>
</file>

<file path=xl/sharedStrings.xml><?xml version="1.0" encoding="utf-8"?>
<sst xmlns="http://schemas.openxmlformats.org/spreadsheetml/2006/main" count="1637" uniqueCount="152">
  <si>
    <t>문항3</t>
  </si>
  <si>
    <t>문항4</t>
  </si>
  <si>
    <t>문항5</t>
  </si>
  <si>
    <t>문항6</t>
  </si>
  <si>
    <t>문항7</t>
  </si>
  <si>
    <t>문항8</t>
  </si>
  <si>
    <t>문항9</t>
  </si>
  <si>
    <t>문항10</t>
  </si>
  <si>
    <t>문항11</t>
  </si>
  <si>
    <t>문항12</t>
  </si>
  <si>
    <t>문항13</t>
  </si>
  <si>
    <t>문항14</t>
  </si>
  <si>
    <t>문항15</t>
  </si>
  <si>
    <t>문항16</t>
  </si>
  <si>
    <t>문항17</t>
  </si>
  <si>
    <t>문항18</t>
  </si>
  <si>
    <t>문항19</t>
  </si>
  <si>
    <t>문항20</t>
  </si>
  <si>
    <t>문항21</t>
  </si>
  <si>
    <t>문항22</t>
  </si>
  <si>
    <t>문항23</t>
  </si>
  <si>
    <t>문항24</t>
  </si>
  <si>
    <t>문항25</t>
  </si>
  <si>
    <t>문항26</t>
  </si>
  <si>
    <t>문항27</t>
  </si>
  <si>
    <t>문항33</t>
  </si>
  <si>
    <t>문항34</t>
  </si>
  <si>
    <t>문항35</t>
  </si>
  <si>
    <t>문항36</t>
  </si>
  <si>
    <t>문항37</t>
  </si>
  <si>
    <t>문항38</t>
  </si>
  <si>
    <t>문항39</t>
  </si>
  <si>
    <t>문항40</t>
  </si>
  <si>
    <t>응답1</t>
    <phoneticPr fontId="1" type="noConversion"/>
  </si>
  <si>
    <t>응답2</t>
    <phoneticPr fontId="1" type="noConversion"/>
  </si>
  <si>
    <t>응답3</t>
  </si>
  <si>
    <t>응답4</t>
  </si>
  <si>
    <t>응답5</t>
  </si>
  <si>
    <t>응답6</t>
  </si>
  <si>
    <t>응답7</t>
  </si>
  <si>
    <t>응답8</t>
  </si>
  <si>
    <t>응답9</t>
  </si>
  <si>
    <t>응답결과</t>
    <phoneticPr fontId="1" type="noConversion"/>
  </si>
  <si>
    <t>응답10</t>
    <phoneticPr fontId="1" type="noConversion"/>
  </si>
  <si>
    <t>1번 문항</t>
    <phoneticPr fontId="1" type="noConversion"/>
  </si>
  <si>
    <t>2번 문항</t>
    <phoneticPr fontId="1" type="noConversion"/>
  </si>
  <si>
    <t>3번 문항</t>
  </si>
  <si>
    <t>4번 문항</t>
  </si>
  <si>
    <t>5번 문항</t>
  </si>
  <si>
    <t>6번 문항</t>
  </si>
  <si>
    <t>7번 문항</t>
  </si>
  <si>
    <t>8번 문항</t>
  </si>
  <si>
    <t>9번 문항</t>
  </si>
  <si>
    <t>10번 문항</t>
  </si>
  <si>
    <t>11번 문항</t>
  </si>
  <si>
    <t>12번 문항</t>
  </si>
  <si>
    <t>13번 문항</t>
  </si>
  <si>
    <t>14번 문항</t>
  </si>
  <si>
    <t>15번 문항</t>
  </si>
  <si>
    <t>16번 문항</t>
  </si>
  <si>
    <t>17번 문항</t>
  </si>
  <si>
    <t>18번 문항</t>
  </si>
  <si>
    <t>19번 문항</t>
  </si>
  <si>
    <t>20번 문항</t>
  </si>
  <si>
    <t>21번 문항</t>
  </si>
  <si>
    <t>22번 문항</t>
  </si>
  <si>
    <t>23번 문항</t>
  </si>
  <si>
    <t>24번 문항</t>
  </si>
  <si>
    <t>25번 문항</t>
  </si>
  <si>
    <t>27번 문항</t>
  </si>
  <si>
    <t>28번 문항</t>
  </si>
  <si>
    <t>29번 문항</t>
  </si>
  <si>
    <t>30번 문항</t>
  </si>
  <si>
    <t>31번 문항</t>
  </si>
  <si>
    <t>32번 문항</t>
  </si>
  <si>
    <t>33번 문항</t>
  </si>
  <si>
    <t>34번 문항</t>
  </si>
  <si>
    <t>35번 문항</t>
  </si>
  <si>
    <t>36번 문항</t>
  </si>
  <si>
    <t>37번 문항</t>
  </si>
  <si>
    <t>38번 문항</t>
  </si>
  <si>
    <t>39번 문항</t>
  </si>
  <si>
    <t>40번 문항</t>
  </si>
  <si>
    <t>41번 문항</t>
  </si>
  <si>
    <t>42번 문항</t>
  </si>
  <si>
    <t>43번 문항</t>
  </si>
  <si>
    <t>44번 문항</t>
  </si>
  <si>
    <t>45번 문항</t>
  </si>
  <si>
    <t>46번 문항</t>
  </si>
  <si>
    <t>47번 문항</t>
  </si>
  <si>
    <t>48번 문항</t>
  </si>
  <si>
    <t>49번 문항</t>
  </si>
  <si>
    <t>50번 문항</t>
  </si>
  <si>
    <t>51번 문항</t>
  </si>
  <si>
    <t>문항28</t>
    <phoneticPr fontId="1" type="noConversion"/>
  </si>
  <si>
    <t>문항30</t>
    <phoneticPr fontId="1" type="noConversion"/>
  </si>
  <si>
    <t>26번 문항</t>
    <phoneticPr fontId="1" type="noConversion"/>
  </si>
  <si>
    <t>응답11</t>
  </si>
  <si>
    <t>응답12</t>
  </si>
  <si>
    <t>응답13</t>
  </si>
  <si>
    <t>1학생</t>
    <phoneticPr fontId="1" type="noConversion"/>
  </si>
  <si>
    <t>3학생</t>
  </si>
  <si>
    <t>4학생</t>
  </si>
  <si>
    <t>5학생</t>
  </si>
  <si>
    <t>6학생</t>
  </si>
  <si>
    <t>7학생</t>
  </si>
  <si>
    <t>8학생</t>
  </si>
  <si>
    <t>9학생</t>
  </si>
  <si>
    <t>10학생</t>
  </si>
  <si>
    <t>11학생</t>
  </si>
  <si>
    <t>12학생</t>
  </si>
  <si>
    <t>13학생</t>
  </si>
  <si>
    <t>14학생</t>
  </si>
  <si>
    <t>15학생</t>
  </si>
  <si>
    <t>16학생</t>
  </si>
  <si>
    <t>17학생</t>
  </si>
  <si>
    <t>18학생</t>
  </si>
  <si>
    <t>19학생</t>
  </si>
  <si>
    <t>20학생</t>
  </si>
  <si>
    <t>21학생</t>
  </si>
  <si>
    <t>22학생</t>
  </si>
  <si>
    <t>23학생</t>
  </si>
  <si>
    <t>24학생</t>
  </si>
  <si>
    <t>25학생</t>
  </si>
  <si>
    <t>26학생</t>
  </si>
  <si>
    <t>27학생</t>
  </si>
  <si>
    <t>28학생</t>
  </si>
  <si>
    <t>29학생</t>
  </si>
  <si>
    <t>30학생</t>
  </si>
  <si>
    <t>31학생</t>
  </si>
  <si>
    <t>32학생</t>
  </si>
  <si>
    <t>33학생</t>
  </si>
  <si>
    <t>34학생</t>
  </si>
  <si>
    <t>35학생</t>
  </si>
  <si>
    <t>36학생</t>
  </si>
  <si>
    <t>37학생</t>
  </si>
  <si>
    <t>38학생</t>
  </si>
  <si>
    <t>39학생</t>
  </si>
  <si>
    <t>40학생</t>
  </si>
  <si>
    <t>2학생</t>
    <phoneticPr fontId="1" type="noConversion"/>
  </si>
  <si>
    <t>%</t>
    <phoneticPr fontId="1" type="noConversion"/>
  </si>
  <si>
    <t>응답10</t>
    <phoneticPr fontId="1" type="noConversion"/>
  </si>
  <si>
    <t>문항1</t>
    <phoneticPr fontId="1" type="noConversion"/>
  </si>
  <si>
    <t>문항2</t>
    <phoneticPr fontId="1" type="noConversion"/>
  </si>
  <si>
    <t>문항28</t>
    <phoneticPr fontId="1" type="noConversion"/>
  </si>
  <si>
    <t>문항29</t>
    <phoneticPr fontId="1" type="noConversion"/>
  </si>
  <si>
    <t>문항30</t>
    <phoneticPr fontId="1" type="noConversion"/>
  </si>
  <si>
    <t>%</t>
    <phoneticPr fontId="1" type="noConversion"/>
  </si>
  <si>
    <t>문항27</t>
    <phoneticPr fontId="1" type="noConversion"/>
  </si>
  <si>
    <t>문항31</t>
    <phoneticPr fontId="1" type="noConversion"/>
  </si>
  <si>
    <t>응답학생수</t>
    <phoneticPr fontId="1" type="noConversion"/>
  </si>
  <si>
    <t>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</si>
</sst>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);[Red]\(0.0\)"/>
    <numFmt numFmtId="178" formatCode="0.0_ "/>
    <numFmt numFmtId="179" formatCode="0.0"/>
  </numFmts>
  <fonts count="1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ajor"/>
    </font>
    <font>
      <b/>
      <i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0" fillId="5" borderId="7" xfId="0" applyFill="1" applyBorder="1">
      <alignment vertical="center"/>
    </xf>
    <xf numFmtId="0" fontId="0" fillId="6" borderId="7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5" borderId="11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4" xfId="0" applyFill="1" applyBorder="1">
      <alignment vertical="center"/>
    </xf>
    <xf numFmtId="0" fontId="3" fillId="6" borderId="7" xfId="0" applyFont="1" applyFill="1" applyBorder="1">
      <alignment vertical="center"/>
    </xf>
    <xf numFmtId="0" fontId="2" fillId="7" borderId="1" xfId="0" applyFont="1" applyFill="1" applyBorder="1" applyAlignment="1">
      <alignment vertical="center" shrinkToFit="1"/>
    </xf>
    <xf numFmtId="0" fontId="2" fillId="7" borderId="0" xfId="0" applyFont="1" applyFill="1" applyAlignment="1">
      <alignment vertical="center" shrinkToFit="1"/>
    </xf>
    <xf numFmtId="0" fontId="2" fillId="8" borderId="0" xfId="0" applyFont="1" applyFill="1" applyAlignment="1">
      <alignment vertical="center" shrinkToFit="1"/>
    </xf>
    <xf numFmtId="0" fontId="2" fillId="7" borderId="2" xfId="0" applyFont="1" applyFill="1" applyBorder="1" applyAlignment="1">
      <alignment vertical="center" shrinkToFit="1"/>
    </xf>
    <xf numFmtId="0" fontId="4" fillId="9" borderId="1" xfId="0" applyFont="1" applyFill="1" applyBorder="1" applyAlignment="1">
      <alignment horizontal="center" vertical="center" shrinkToFit="1"/>
    </xf>
    <xf numFmtId="0" fontId="4" fillId="9" borderId="17" xfId="0" applyFont="1" applyFill="1" applyBorder="1" applyAlignment="1">
      <alignment horizontal="center" vertical="center" shrinkToFit="1"/>
    </xf>
    <xf numFmtId="0" fontId="4" fillId="9" borderId="2" xfId="0" applyFont="1" applyFill="1" applyBorder="1" applyAlignment="1">
      <alignment horizontal="center" vertical="center" shrinkToFit="1"/>
    </xf>
    <xf numFmtId="0" fontId="5" fillId="7" borderId="6" xfId="0" applyFont="1" applyFill="1" applyBorder="1" applyAlignment="1">
      <alignment vertical="center" shrinkToFit="1"/>
    </xf>
    <xf numFmtId="176" fontId="5" fillId="8" borderId="6" xfId="0" applyNumberFormat="1" applyFont="1" applyFill="1" applyBorder="1" applyAlignment="1">
      <alignment horizontal="right" vertical="center" shrinkToFit="1"/>
    </xf>
    <xf numFmtId="0" fontId="6" fillId="7" borderId="6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7" borderId="1" xfId="0" applyFont="1" applyFill="1" applyBorder="1" applyAlignment="1">
      <alignment vertical="center" shrinkToFit="1"/>
    </xf>
    <xf numFmtId="0" fontId="7" fillId="7" borderId="2" xfId="0" applyFont="1" applyFill="1" applyBorder="1" applyAlignment="1">
      <alignment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0" fontId="8" fillId="9" borderId="17" xfId="0" applyFont="1" applyFill="1" applyBorder="1" applyAlignment="1">
      <alignment horizontal="center" vertical="center" shrinkToFit="1"/>
    </xf>
    <xf numFmtId="0" fontId="8" fillId="9" borderId="2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7" fillId="7" borderId="1" xfId="0" applyFont="1" applyFill="1" applyBorder="1" applyAlignment="1">
      <alignment horizontal="center" vertical="center" shrinkToFit="1"/>
    </xf>
    <xf numFmtId="0" fontId="7" fillId="7" borderId="2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horizontal="center" vertical="center" shrinkToFit="1"/>
    </xf>
    <xf numFmtId="177" fontId="8" fillId="9" borderId="1" xfId="0" applyNumberFormat="1" applyFont="1" applyFill="1" applyBorder="1" applyAlignment="1">
      <alignment horizontal="center" vertical="center" shrinkToFit="1"/>
    </xf>
    <xf numFmtId="177" fontId="8" fillId="9" borderId="17" xfId="0" applyNumberFormat="1" applyFont="1" applyFill="1" applyBorder="1" applyAlignment="1">
      <alignment horizontal="center" vertical="center" shrinkToFit="1"/>
    </xf>
    <xf numFmtId="177" fontId="8" fillId="9" borderId="2" xfId="0" applyNumberFormat="1" applyFont="1" applyFill="1" applyBorder="1" applyAlignment="1">
      <alignment horizontal="center" vertical="center" shrinkToFit="1"/>
    </xf>
    <xf numFmtId="177" fontId="8" fillId="8" borderId="6" xfId="0" applyNumberFormat="1" applyFont="1" applyFill="1" applyBorder="1" applyAlignment="1">
      <alignment horizontal="right" vertical="center" shrinkToFit="1"/>
    </xf>
    <xf numFmtId="177" fontId="9" fillId="8" borderId="0" xfId="0" applyNumberFormat="1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78" fontId="6" fillId="8" borderId="6" xfId="0" applyNumberFormat="1" applyFont="1" applyFill="1" applyBorder="1" applyAlignment="1">
      <alignment horizontal="right" vertical="center" shrinkToFit="1"/>
    </xf>
    <xf numFmtId="179" fontId="6" fillId="8" borderId="6" xfId="0" applyNumberFormat="1" applyFont="1" applyFill="1" applyBorder="1" applyAlignment="1">
      <alignment horizontal="right" vertical="center" shrinkToFit="1"/>
    </xf>
    <xf numFmtId="0" fontId="0" fillId="0" borderId="9" xfId="0" applyFill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W20" sqref="W20"/>
    </sheetView>
  </sheetViews>
  <sheetFormatPr defaultRowHeight="13.5" x14ac:dyDescent="0.15"/>
  <cols>
    <col min="1" max="1" width="11.109375" bestFit="1" customWidth="1"/>
    <col min="2" max="10" width="4.21875" bestFit="1" customWidth="1"/>
    <col min="11" max="41" width="5.21875" bestFit="1" customWidth="1"/>
  </cols>
  <sheetData>
    <row r="1" spans="1:41" ht="23.25" customHeight="1" x14ac:dyDescent="0.15">
      <c r="A1" s="6"/>
      <c r="B1" s="21" t="s">
        <v>100</v>
      </c>
      <c r="C1" s="21" t="s">
        <v>139</v>
      </c>
      <c r="D1" s="21" t="s">
        <v>101</v>
      </c>
      <c r="E1" s="21" t="s">
        <v>102</v>
      </c>
      <c r="F1" s="21" t="s">
        <v>103</v>
      </c>
      <c r="G1" s="21" t="s">
        <v>104</v>
      </c>
      <c r="H1" s="21" t="s">
        <v>105</v>
      </c>
      <c r="I1" s="21" t="s">
        <v>106</v>
      </c>
      <c r="J1" s="21" t="s">
        <v>107</v>
      </c>
      <c r="K1" s="21" t="s">
        <v>108</v>
      </c>
      <c r="L1" s="21" t="s">
        <v>109</v>
      </c>
      <c r="M1" s="21" t="s">
        <v>110</v>
      </c>
      <c r="N1" s="21" t="s">
        <v>111</v>
      </c>
      <c r="O1" s="21" t="s">
        <v>112</v>
      </c>
      <c r="P1" s="21" t="s">
        <v>113</v>
      </c>
      <c r="Q1" s="21" t="s">
        <v>114</v>
      </c>
      <c r="R1" s="21" t="s">
        <v>115</v>
      </c>
      <c r="S1" s="21" t="s">
        <v>116</v>
      </c>
      <c r="T1" s="21" t="s">
        <v>117</v>
      </c>
      <c r="U1" s="21" t="s">
        <v>118</v>
      </c>
      <c r="V1" s="21" t="s">
        <v>119</v>
      </c>
      <c r="W1" s="21" t="s">
        <v>120</v>
      </c>
      <c r="X1" s="21" t="s">
        <v>121</v>
      </c>
      <c r="Y1" s="21" t="s">
        <v>122</v>
      </c>
      <c r="Z1" s="21" t="s">
        <v>123</v>
      </c>
      <c r="AA1" s="21" t="s">
        <v>124</v>
      </c>
      <c r="AB1" s="21" t="s">
        <v>125</v>
      </c>
      <c r="AC1" s="21" t="s">
        <v>126</v>
      </c>
      <c r="AD1" s="21" t="s">
        <v>127</v>
      </c>
      <c r="AE1" s="21" t="s">
        <v>128</v>
      </c>
      <c r="AF1" s="21" t="s">
        <v>129</v>
      </c>
      <c r="AG1" s="21" t="s">
        <v>130</v>
      </c>
      <c r="AH1" s="21" t="s">
        <v>131</v>
      </c>
      <c r="AI1" s="21" t="s">
        <v>132</v>
      </c>
      <c r="AJ1" s="21" t="s">
        <v>133</v>
      </c>
      <c r="AK1" s="21" t="s">
        <v>134</v>
      </c>
      <c r="AL1" s="21" t="s">
        <v>135</v>
      </c>
      <c r="AM1" s="21" t="s">
        <v>136</v>
      </c>
      <c r="AN1" s="21" t="s">
        <v>137</v>
      </c>
      <c r="AO1" s="21" t="s">
        <v>138</v>
      </c>
    </row>
    <row r="2" spans="1:41" x14ac:dyDescent="0.15">
      <c r="A2" s="5" t="s">
        <v>44</v>
      </c>
      <c r="K2" s="7"/>
      <c r="L2" s="17"/>
      <c r="M2" s="17"/>
      <c r="N2" s="17"/>
      <c r="O2" s="17"/>
      <c r="P2" s="17"/>
      <c r="Q2" s="17"/>
      <c r="R2" s="17"/>
      <c r="S2" s="17"/>
      <c r="T2" s="17"/>
      <c r="U2" s="7"/>
      <c r="V2" s="17"/>
      <c r="W2" s="17"/>
      <c r="X2" s="17"/>
      <c r="Y2" s="17"/>
      <c r="Z2" s="17"/>
      <c r="AA2" s="17"/>
      <c r="AB2" s="17"/>
      <c r="AC2" s="17"/>
      <c r="AD2" s="17"/>
      <c r="AE2" s="7"/>
      <c r="AO2" s="7"/>
    </row>
    <row r="3" spans="1:41" x14ac:dyDescent="0.15">
      <c r="A3" s="5" t="s">
        <v>45</v>
      </c>
      <c r="K3" s="7"/>
      <c r="L3" s="17"/>
      <c r="M3" s="17"/>
      <c r="N3" s="17"/>
      <c r="O3" s="17"/>
      <c r="P3" s="17"/>
      <c r="Q3" s="17"/>
      <c r="R3" s="17"/>
      <c r="S3" s="17"/>
      <c r="T3" s="17"/>
      <c r="U3" s="7"/>
      <c r="V3" s="17"/>
      <c r="W3" s="17"/>
      <c r="X3" s="17"/>
      <c r="Y3" s="17"/>
      <c r="Z3" s="17"/>
      <c r="AA3" s="17"/>
      <c r="AB3" s="17"/>
      <c r="AC3" s="17"/>
      <c r="AD3" s="17"/>
      <c r="AE3" s="7"/>
      <c r="AO3" s="7"/>
    </row>
    <row r="4" spans="1:41" x14ac:dyDescent="0.15">
      <c r="A4" s="5" t="s">
        <v>46</v>
      </c>
      <c r="K4" s="7"/>
      <c r="L4" s="17"/>
      <c r="M4" s="17"/>
      <c r="N4" s="17"/>
      <c r="O4" s="17"/>
      <c r="P4" s="17"/>
      <c r="Q4" s="17"/>
      <c r="R4" s="17"/>
      <c r="S4" s="17"/>
      <c r="T4" s="17"/>
      <c r="U4" s="7"/>
      <c r="V4" s="17"/>
      <c r="W4" s="17"/>
      <c r="X4" s="17"/>
      <c r="Y4" s="17"/>
      <c r="Z4" s="17"/>
      <c r="AA4" s="17"/>
      <c r="AB4" s="17"/>
      <c r="AC4" s="17"/>
      <c r="AD4" s="17"/>
      <c r="AE4" s="7"/>
      <c r="AO4" s="7"/>
    </row>
    <row r="5" spans="1:41" x14ac:dyDescent="0.15">
      <c r="A5" s="5" t="s">
        <v>47</v>
      </c>
      <c r="K5" s="7"/>
      <c r="L5" s="17"/>
      <c r="M5" s="17"/>
      <c r="N5" s="17"/>
      <c r="O5" s="17"/>
      <c r="P5" s="17"/>
      <c r="Q5" s="17"/>
      <c r="R5" s="17"/>
      <c r="S5" s="17"/>
      <c r="T5" s="17"/>
      <c r="U5" s="7"/>
      <c r="V5" s="17"/>
      <c r="W5" s="17"/>
      <c r="X5" s="17"/>
      <c r="Y5" s="17"/>
      <c r="Z5" s="17"/>
      <c r="AA5" s="17"/>
      <c r="AB5" s="17"/>
      <c r="AC5" s="17"/>
      <c r="AD5" s="17"/>
      <c r="AE5" s="7"/>
      <c r="AO5" s="7"/>
    </row>
    <row r="6" spans="1:41" x14ac:dyDescent="0.15">
      <c r="A6" s="5" t="s">
        <v>48</v>
      </c>
      <c r="K6" s="7"/>
      <c r="L6" s="17"/>
      <c r="M6" s="17"/>
      <c r="N6" s="17"/>
      <c r="O6" s="17"/>
      <c r="P6" s="17"/>
      <c r="Q6" s="17"/>
      <c r="R6" s="17"/>
      <c r="S6" s="17"/>
      <c r="T6" s="17"/>
      <c r="U6" s="7"/>
      <c r="V6" s="17"/>
      <c r="W6" s="17"/>
      <c r="X6" s="17"/>
      <c r="Y6" s="17"/>
      <c r="Z6" s="17"/>
      <c r="AA6" s="17"/>
      <c r="AB6" s="17"/>
      <c r="AC6" s="17"/>
      <c r="AD6" s="17"/>
      <c r="AE6" s="7"/>
      <c r="AO6" s="7"/>
    </row>
    <row r="7" spans="1:41" x14ac:dyDescent="0.15">
      <c r="A7" s="5" t="s">
        <v>49</v>
      </c>
      <c r="K7" s="7"/>
      <c r="L7" s="17"/>
      <c r="M7" s="17"/>
      <c r="N7" s="17"/>
      <c r="O7" s="17"/>
      <c r="P7" s="17"/>
      <c r="Q7" s="17"/>
      <c r="R7" s="17"/>
      <c r="S7" s="17"/>
      <c r="T7" s="17"/>
      <c r="U7" s="7"/>
      <c r="V7" s="17"/>
      <c r="W7" s="17"/>
      <c r="X7" s="17"/>
      <c r="Y7" s="17"/>
      <c r="Z7" s="17"/>
      <c r="AA7" s="17"/>
      <c r="AB7" s="17"/>
      <c r="AC7" s="17"/>
      <c r="AD7" s="17"/>
      <c r="AE7" s="7"/>
      <c r="AO7" s="7"/>
    </row>
    <row r="8" spans="1:41" x14ac:dyDescent="0.15">
      <c r="A8" s="5" t="s">
        <v>50</v>
      </c>
      <c r="K8" s="7"/>
      <c r="L8" s="17"/>
      <c r="M8" s="17"/>
      <c r="N8" s="17"/>
      <c r="O8" s="17"/>
      <c r="P8" s="17"/>
      <c r="Q8" s="17"/>
      <c r="R8" s="17"/>
      <c r="S8" s="17"/>
      <c r="T8" s="17"/>
      <c r="U8" s="7"/>
      <c r="V8" s="17"/>
      <c r="W8" s="17"/>
      <c r="X8" s="17"/>
      <c r="Y8" s="17"/>
      <c r="Z8" s="17"/>
      <c r="AA8" s="17"/>
      <c r="AB8" s="17"/>
      <c r="AC8" s="17"/>
      <c r="AD8" s="17"/>
      <c r="AE8" s="7"/>
      <c r="AO8" s="7"/>
    </row>
    <row r="9" spans="1:41" x14ac:dyDescent="0.15">
      <c r="A9" s="5" t="s">
        <v>51</v>
      </c>
      <c r="K9" s="7"/>
      <c r="L9" s="17"/>
      <c r="M9" s="17"/>
      <c r="N9" s="17"/>
      <c r="O9" s="17"/>
      <c r="P9" s="17"/>
      <c r="Q9" s="17"/>
      <c r="R9" s="17"/>
      <c r="S9" s="17"/>
      <c r="T9" s="17"/>
      <c r="U9" s="7"/>
      <c r="V9" s="17"/>
      <c r="W9" s="17"/>
      <c r="X9" s="17"/>
      <c r="Y9" s="17"/>
      <c r="Z9" s="17"/>
      <c r="AA9" s="17"/>
      <c r="AB9" s="17"/>
      <c r="AC9" s="17"/>
      <c r="AD9" s="17"/>
      <c r="AE9" s="7"/>
      <c r="AO9" s="7"/>
    </row>
    <row r="10" spans="1:41" x14ac:dyDescent="0.15">
      <c r="A10" s="5" t="s">
        <v>52</v>
      </c>
      <c r="K10" s="7"/>
      <c r="L10" s="17"/>
      <c r="M10" s="17"/>
      <c r="N10" s="17"/>
      <c r="O10" s="17"/>
      <c r="P10" s="17"/>
      <c r="Q10" s="17"/>
      <c r="R10" s="17"/>
      <c r="S10" s="17"/>
      <c r="T10" s="17"/>
      <c r="U10" s="7"/>
      <c r="V10" s="17"/>
      <c r="W10" s="17"/>
      <c r="X10" s="17"/>
      <c r="Y10" s="17"/>
      <c r="Z10" s="17"/>
      <c r="AA10" s="17"/>
      <c r="AB10" s="17"/>
      <c r="AC10" s="17"/>
      <c r="AD10" s="17"/>
      <c r="AE10" s="7"/>
      <c r="AO10" s="7"/>
    </row>
    <row r="11" spans="1:41" x14ac:dyDescent="0.15">
      <c r="A11" s="5" t="s">
        <v>53</v>
      </c>
      <c r="B11" s="11"/>
      <c r="C11" s="8"/>
      <c r="D11" s="8"/>
      <c r="E11" s="8"/>
      <c r="F11" s="8"/>
      <c r="G11" s="8"/>
      <c r="H11" s="8"/>
      <c r="I11" s="8"/>
      <c r="J11" s="8"/>
      <c r="K11" s="9"/>
      <c r="L11" s="57"/>
      <c r="M11" s="57"/>
      <c r="N11" s="57"/>
      <c r="O11" s="57"/>
      <c r="P11" s="17"/>
      <c r="Q11" s="17"/>
      <c r="R11" s="17"/>
      <c r="S11" s="17"/>
      <c r="T11" s="17"/>
      <c r="U11" s="7"/>
      <c r="V11" s="17"/>
      <c r="W11" s="17"/>
      <c r="X11" s="17"/>
      <c r="Y11" s="17"/>
      <c r="Z11" s="17"/>
      <c r="AA11" s="17"/>
      <c r="AB11" s="17"/>
      <c r="AC11" s="17"/>
      <c r="AD11" s="17"/>
      <c r="AE11" s="7"/>
      <c r="AO11" s="7"/>
    </row>
    <row r="12" spans="1:41" x14ac:dyDescent="0.15">
      <c r="A12" s="5" t="s">
        <v>54</v>
      </c>
      <c r="K12" s="7"/>
      <c r="L12" s="17"/>
      <c r="M12" s="17"/>
      <c r="N12" s="17"/>
      <c r="O12" s="16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3"/>
      <c r="AG12" s="13"/>
      <c r="AH12" s="13"/>
      <c r="AI12" s="13"/>
      <c r="AJ12" s="13"/>
      <c r="AK12" s="13"/>
      <c r="AL12" s="13"/>
      <c r="AM12" s="13"/>
      <c r="AN12" s="13"/>
      <c r="AO12" s="14"/>
    </row>
    <row r="13" spans="1:41" x14ac:dyDescent="0.15">
      <c r="A13" s="5" t="s">
        <v>55</v>
      </c>
      <c r="K13" s="7"/>
      <c r="L13" s="17"/>
      <c r="M13" s="17"/>
      <c r="N13" s="17"/>
      <c r="O13" s="17"/>
      <c r="P13" s="17"/>
      <c r="Q13" s="17"/>
      <c r="R13" s="17"/>
      <c r="S13" s="17"/>
      <c r="T13" s="17"/>
      <c r="U13" s="7"/>
      <c r="V13" s="17"/>
      <c r="W13" s="17"/>
      <c r="X13" s="17"/>
      <c r="Y13" s="17"/>
      <c r="Z13" s="17"/>
      <c r="AA13" s="17"/>
      <c r="AB13" s="17"/>
      <c r="AC13" s="17"/>
      <c r="AD13" s="17"/>
      <c r="AE13" s="7"/>
      <c r="AF13" s="16"/>
      <c r="AG13" s="16"/>
      <c r="AH13" s="16"/>
      <c r="AI13" s="16"/>
      <c r="AJ13" s="16"/>
      <c r="AK13" s="16"/>
      <c r="AL13" s="16"/>
      <c r="AM13" s="16"/>
      <c r="AN13" s="16"/>
      <c r="AO13" s="7"/>
    </row>
    <row r="14" spans="1:41" x14ac:dyDescent="0.15">
      <c r="A14" s="5" t="s">
        <v>56</v>
      </c>
      <c r="K14" s="7"/>
      <c r="L14" s="17"/>
      <c r="M14" s="17"/>
      <c r="N14" s="17"/>
      <c r="O14" s="17"/>
      <c r="P14" s="17"/>
      <c r="Q14" s="17"/>
      <c r="R14" s="17"/>
      <c r="S14" s="17"/>
      <c r="T14" s="17"/>
      <c r="U14" s="7"/>
      <c r="V14" s="17"/>
      <c r="W14" s="17"/>
      <c r="X14" s="17"/>
      <c r="Y14" s="17"/>
      <c r="Z14" s="17"/>
      <c r="AA14" s="17"/>
      <c r="AB14" s="17"/>
      <c r="AC14" s="17"/>
      <c r="AD14" s="17"/>
      <c r="AE14" s="7"/>
      <c r="AF14" s="16"/>
      <c r="AG14" s="16"/>
      <c r="AH14" s="16"/>
      <c r="AI14" s="16"/>
      <c r="AJ14" s="16"/>
      <c r="AK14" s="16"/>
      <c r="AL14" s="16"/>
      <c r="AM14" s="16"/>
      <c r="AN14" s="16"/>
      <c r="AO14" s="7"/>
    </row>
    <row r="15" spans="1:41" x14ac:dyDescent="0.15">
      <c r="A15" s="5" t="s">
        <v>57</v>
      </c>
      <c r="K15" s="7"/>
      <c r="L15" s="17"/>
      <c r="M15" s="17"/>
      <c r="N15" s="17"/>
      <c r="O15" s="17"/>
      <c r="P15" s="17"/>
      <c r="Q15" s="16"/>
      <c r="R15" s="17"/>
      <c r="S15" s="17"/>
      <c r="T15" s="17"/>
      <c r="U15" s="7"/>
      <c r="V15" s="17"/>
      <c r="W15" s="17"/>
      <c r="X15" s="17"/>
      <c r="Y15" s="17"/>
      <c r="Z15" s="17"/>
      <c r="AA15" s="17"/>
      <c r="AB15" s="17"/>
      <c r="AC15" s="17"/>
      <c r="AD15" s="17"/>
      <c r="AE15" s="7"/>
      <c r="AF15" s="16"/>
      <c r="AG15" s="16"/>
      <c r="AH15" s="16"/>
      <c r="AI15" s="16"/>
      <c r="AJ15" s="16"/>
      <c r="AK15" s="16"/>
      <c r="AL15" s="16"/>
      <c r="AM15" s="16"/>
      <c r="AN15" s="16"/>
      <c r="AO15" s="7"/>
    </row>
    <row r="16" spans="1:41" x14ac:dyDescent="0.15">
      <c r="A16" s="5" t="s">
        <v>58</v>
      </c>
      <c r="K16" s="7"/>
      <c r="L16" s="17"/>
      <c r="M16" s="17"/>
      <c r="N16" s="17"/>
      <c r="O16" s="17"/>
      <c r="P16" s="17"/>
      <c r="Q16" s="17"/>
      <c r="R16" s="17"/>
      <c r="S16" s="17"/>
      <c r="T16" s="17"/>
      <c r="U16" s="7"/>
      <c r="V16" s="17"/>
      <c r="W16" s="17"/>
      <c r="X16" s="17"/>
      <c r="Y16" s="17"/>
      <c r="Z16" s="17"/>
      <c r="AA16" s="17"/>
      <c r="AB16" s="17"/>
      <c r="AC16" s="17"/>
      <c r="AD16" s="17"/>
      <c r="AE16" s="7"/>
      <c r="AF16" s="16"/>
      <c r="AG16" s="16"/>
      <c r="AH16" s="16"/>
      <c r="AI16" s="16"/>
      <c r="AJ16" s="16"/>
      <c r="AK16" s="16"/>
      <c r="AL16" s="16"/>
      <c r="AM16" s="16"/>
      <c r="AN16" s="16"/>
      <c r="AO16" s="7"/>
    </row>
    <row r="17" spans="1:41" x14ac:dyDescent="0.15">
      <c r="A17" s="5" t="s">
        <v>59</v>
      </c>
      <c r="K17" s="7"/>
      <c r="L17" s="17"/>
      <c r="M17" s="17"/>
      <c r="N17" s="17"/>
      <c r="O17" s="17"/>
      <c r="P17" s="17"/>
      <c r="Q17" s="17"/>
      <c r="R17" s="17"/>
      <c r="S17" s="17"/>
      <c r="T17" s="17"/>
      <c r="U17" s="7"/>
      <c r="V17" s="17"/>
      <c r="W17" s="17"/>
      <c r="X17" s="17"/>
      <c r="Y17" s="17"/>
      <c r="Z17" s="17"/>
      <c r="AA17" s="17"/>
      <c r="AB17" s="17"/>
      <c r="AC17" s="17"/>
      <c r="AD17" s="17"/>
      <c r="AE17" s="7"/>
      <c r="AF17" s="16"/>
      <c r="AG17" s="16"/>
      <c r="AH17" s="16"/>
      <c r="AI17" s="16"/>
      <c r="AJ17" s="16"/>
      <c r="AK17" s="16"/>
      <c r="AL17" s="16"/>
      <c r="AM17" s="16"/>
      <c r="AN17" s="16"/>
      <c r="AO17" s="7"/>
    </row>
    <row r="18" spans="1:41" x14ac:dyDescent="0.15">
      <c r="A18" s="5" t="s">
        <v>60</v>
      </c>
      <c r="K18" s="7"/>
      <c r="L18" s="17"/>
      <c r="M18" s="17"/>
      <c r="N18" s="17"/>
      <c r="O18" s="17"/>
      <c r="P18" s="17"/>
      <c r="Q18" s="17"/>
      <c r="R18" s="17"/>
      <c r="S18" s="17"/>
      <c r="T18" s="17"/>
      <c r="U18" s="7"/>
      <c r="V18" s="17"/>
      <c r="W18" s="17"/>
      <c r="X18" s="17"/>
      <c r="Y18" s="17"/>
      <c r="Z18" s="17"/>
      <c r="AA18" s="17"/>
      <c r="AB18" s="17"/>
      <c r="AC18" s="17"/>
      <c r="AD18" s="17"/>
      <c r="AE18" s="7"/>
      <c r="AF18" s="16"/>
      <c r="AG18" s="16"/>
      <c r="AH18" s="16"/>
      <c r="AI18" s="16"/>
      <c r="AJ18" s="16"/>
      <c r="AK18" s="16"/>
      <c r="AL18" s="16"/>
      <c r="AM18" s="16"/>
      <c r="AN18" s="16"/>
      <c r="AO18" s="7"/>
    </row>
    <row r="19" spans="1:41" x14ac:dyDescent="0.15">
      <c r="A19" s="5" t="s">
        <v>61</v>
      </c>
      <c r="K19" s="7"/>
      <c r="L19" s="17"/>
      <c r="M19" s="17"/>
      <c r="N19" s="17"/>
      <c r="O19" s="17"/>
      <c r="P19" s="17"/>
      <c r="Q19" s="17"/>
      <c r="R19" s="17"/>
      <c r="S19" s="17"/>
      <c r="T19" s="17"/>
      <c r="U19" s="7"/>
      <c r="V19" s="17"/>
      <c r="W19" s="17"/>
      <c r="X19" s="17"/>
      <c r="Y19" s="17"/>
      <c r="Z19" s="17"/>
      <c r="AA19" s="17"/>
      <c r="AB19" s="17"/>
      <c r="AC19" s="17"/>
      <c r="AD19" s="17"/>
      <c r="AE19" s="7"/>
      <c r="AF19" s="16"/>
      <c r="AG19" s="16"/>
      <c r="AH19" s="16"/>
      <c r="AI19" s="16"/>
      <c r="AJ19" s="16"/>
      <c r="AK19" s="16"/>
      <c r="AL19" s="16"/>
      <c r="AM19" s="16"/>
      <c r="AN19" s="16"/>
      <c r="AO19" s="7"/>
    </row>
    <row r="20" spans="1:41" x14ac:dyDescent="0.15">
      <c r="A20" s="5" t="s">
        <v>62</v>
      </c>
      <c r="K20" s="7"/>
      <c r="L20" s="17"/>
      <c r="M20" s="17"/>
      <c r="N20" s="17"/>
      <c r="O20" s="17"/>
      <c r="P20" s="17"/>
      <c r="Q20" s="17"/>
      <c r="R20" s="17"/>
      <c r="S20" s="17"/>
      <c r="T20" s="17"/>
      <c r="U20" s="7"/>
      <c r="V20" s="17"/>
      <c r="W20" s="17"/>
      <c r="X20" s="17"/>
      <c r="Y20" s="17"/>
      <c r="Z20" s="17"/>
      <c r="AA20" s="17"/>
      <c r="AB20" s="17"/>
      <c r="AC20" s="17"/>
      <c r="AD20" s="17"/>
      <c r="AE20" s="7"/>
      <c r="AF20" s="16"/>
      <c r="AG20" s="16"/>
      <c r="AH20" s="16"/>
      <c r="AI20" s="16"/>
      <c r="AJ20" s="16"/>
      <c r="AK20" s="16"/>
      <c r="AL20" s="16"/>
      <c r="AM20" s="16"/>
      <c r="AN20" s="16"/>
      <c r="AO20" s="7"/>
    </row>
    <row r="21" spans="1:41" x14ac:dyDescent="0.15">
      <c r="A21" s="5" t="s">
        <v>63</v>
      </c>
      <c r="B21" s="11"/>
      <c r="C21" s="8"/>
      <c r="D21" s="8"/>
      <c r="E21" s="8"/>
      <c r="F21" s="8"/>
      <c r="G21" s="8"/>
      <c r="H21" s="8"/>
      <c r="I21" s="8"/>
      <c r="J21" s="8"/>
      <c r="K21" s="9"/>
      <c r="L21" s="57"/>
      <c r="M21" s="57"/>
      <c r="N21" s="57"/>
      <c r="O21" s="8"/>
      <c r="P21" s="8"/>
      <c r="Q21" s="8"/>
      <c r="R21" s="8"/>
      <c r="S21" s="8"/>
      <c r="T21" s="8"/>
      <c r="U21" s="9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9"/>
    </row>
    <row r="22" spans="1:41" x14ac:dyDescent="0.15">
      <c r="A22" s="5" t="s">
        <v>64</v>
      </c>
      <c r="K22" s="7"/>
      <c r="L22" s="17"/>
      <c r="M22" s="17"/>
      <c r="N22" s="17"/>
      <c r="O22" s="17"/>
      <c r="P22" s="17"/>
      <c r="Q22" s="17"/>
      <c r="R22" s="17"/>
      <c r="S22" s="17"/>
      <c r="T22" s="17"/>
      <c r="U22" s="7"/>
      <c r="Y22" s="17"/>
      <c r="AA22" s="17"/>
      <c r="AC22" s="17"/>
      <c r="AD22" s="17"/>
      <c r="AE22" s="7"/>
      <c r="AO22" s="7"/>
    </row>
    <row r="23" spans="1:41" x14ac:dyDescent="0.15">
      <c r="A23" s="5" t="s">
        <v>65</v>
      </c>
      <c r="K23" s="7"/>
      <c r="L23" s="17"/>
      <c r="M23" s="17"/>
      <c r="N23" s="17"/>
      <c r="O23" s="53"/>
      <c r="P23" s="53"/>
      <c r="Q23" s="53"/>
      <c r="R23" s="53"/>
      <c r="S23" s="53"/>
      <c r="T23" s="53"/>
      <c r="U23" s="54"/>
      <c r="V23" s="53"/>
      <c r="W23" s="53"/>
      <c r="X23" s="53"/>
      <c r="Y23" s="53"/>
      <c r="Z23" s="52"/>
      <c r="AA23" s="53"/>
      <c r="AB23" s="53"/>
      <c r="AC23" s="52"/>
      <c r="AD23" s="52"/>
      <c r="AE23" s="54"/>
      <c r="AO23" s="7"/>
    </row>
    <row r="24" spans="1:41" x14ac:dyDescent="0.15">
      <c r="A24" s="5" t="s">
        <v>66</v>
      </c>
      <c r="K24" s="7"/>
      <c r="L24" s="17"/>
      <c r="M24" s="17"/>
      <c r="N24" s="17"/>
      <c r="O24" s="17"/>
      <c r="P24" s="17"/>
      <c r="Q24" s="17"/>
      <c r="R24" s="17"/>
      <c r="S24" s="17"/>
      <c r="T24" s="17"/>
      <c r="U24" s="7"/>
      <c r="V24" s="17"/>
      <c r="W24" s="17"/>
      <c r="X24" s="17"/>
      <c r="Y24" s="17"/>
      <c r="Z24" s="17"/>
      <c r="AA24" s="17"/>
      <c r="AB24" s="17"/>
      <c r="AC24" s="17"/>
      <c r="AD24" s="17"/>
      <c r="AE24" s="7"/>
      <c r="AO24" s="7"/>
    </row>
    <row r="25" spans="1:41" x14ac:dyDescent="0.15">
      <c r="A25" s="5" t="s">
        <v>67</v>
      </c>
      <c r="K25" s="7"/>
      <c r="L25" s="17"/>
      <c r="M25" s="17"/>
      <c r="N25" s="17"/>
      <c r="O25" s="17"/>
      <c r="P25" s="17"/>
      <c r="R25" s="17"/>
      <c r="S25" s="17"/>
      <c r="T25" s="17"/>
      <c r="U25" s="7"/>
      <c r="V25" s="17"/>
      <c r="W25" s="17"/>
      <c r="X25" s="17"/>
      <c r="Z25" s="17"/>
      <c r="AA25" s="17"/>
      <c r="AB25" s="17"/>
      <c r="AC25" s="17"/>
      <c r="AD25" s="17"/>
      <c r="AE25" s="7"/>
      <c r="AO25" s="7"/>
    </row>
    <row r="26" spans="1:41" x14ac:dyDescent="0.15">
      <c r="A26" s="5" t="s">
        <v>68</v>
      </c>
      <c r="K26" s="7"/>
      <c r="L26" s="17"/>
      <c r="M26" s="17"/>
      <c r="N26" s="17"/>
      <c r="O26" s="17"/>
      <c r="P26" s="17"/>
      <c r="Q26" s="17"/>
      <c r="R26" s="17"/>
      <c r="S26" s="17"/>
      <c r="T26" s="17"/>
      <c r="U26" s="7"/>
      <c r="V26" s="17"/>
      <c r="W26" s="17"/>
      <c r="X26" s="17"/>
      <c r="Y26" s="17"/>
      <c r="Z26" s="17"/>
      <c r="AA26" s="17"/>
      <c r="AC26" s="17"/>
      <c r="AD26" s="17"/>
      <c r="AE26" s="7"/>
      <c r="AO26" s="7"/>
    </row>
    <row r="27" spans="1:41" x14ac:dyDescent="0.15">
      <c r="A27" s="5" t="s">
        <v>96</v>
      </c>
      <c r="K27" s="7"/>
      <c r="L27" s="17"/>
      <c r="M27" s="17"/>
      <c r="N27" s="17"/>
      <c r="O27" s="53"/>
      <c r="P27" s="53"/>
      <c r="Q27" s="53"/>
      <c r="R27" s="52"/>
      <c r="S27" s="52"/>
      <c r="T27" s="53"/>
      <c r="U27" s="54"/>
      <c r="V27" s="53"/>
      <c r="W27" s="52"/>
      <c r="X27" s="53"/>
      <c r="Y27" s="53"/>
      <c r="Z27" s="53"/>
      <c r="AA27" s="53"/>
      <c r="AB27" s="52"/>
      <c r="AC27" s="53"/>
      <c r="AD27" s="53"/>
      <c r="AE27" s="54"/>
      <c r="AO27" s="7"/>
    </row>
    <row r="28" spans="1:41" x14ac:dyDescent="0.15">
      <c r="A28" s="5" t="s">
        <v>69</v>
      </c>
      <c r="K28" s="7"/>
      <c r="L28" s="17"/>
      <c r="M28" s="17"/>
      <c r="N28" s="17"/>
      <c r="O28" s="17"/>
      <c r="P28" s="17"/>
      <c r="Q28" s="17"/>
      <c r="T28" s="17"/>
      <c r="U28" s="7"/>
      <c r="V28" s="17"/>
      <c r="X28" s="17"/>
      <c r="Y28" s="17"/>
      <c r="Z28" s="17"/>
      <c r="AA28" s="17"/>
      <c r="AC28" s="17"/>
      <c r="AD28" s="17"/>
      <c r="AE28" s="7"/>
      <c r="AO28" s="7"/>
    </row>
    <row r="29" spans="1:41" x14ac:dyDescent="0.15">
      <c r="A29" s="5" t="s">
        <v>70</v>
      </c>
      <c r="K29" s="7"/>
      <c r="L29" s="17"/>
      <c r="M29" s="17"/>
      <c r="N29" s="17"/>
      <c r="O29" s="17"/>
      <c r="P29" s="17"/>
      <c r="Q29" s="17"/>
      <c r="T29" s="17"/>
      <c r="U29" s="7"/>
      <c r="V29" s="17"/>
      <c r="X29" s="17"/>
      <c r="Z29" s="17"/>
      <c r="AA29" s="17"/>
      <c r="AE29" s="7"/>
      <c r="AO29" s="7"/>
    </row>
    <row r="30" spans="1:41" x14ac:dyDescent="0.15">
      <c r="A30" s="5" t="s">
        <v>71</v>
      </c>
      <c r="K30" s="7"/>
      <c r="L30" s="17"/>
      <c r="M30" s="17"/>
      <c r="N30" s="17"/>
      <c r="O30" s="53"/>
      <c r="P30" s="53"/>
      <c r="Q30" s="53"/>
      <c r="R30" s="52"/>
      <c r="S30" s="52"/>
      <c r="T30" s="53"/>
      <c r="U30" s="54"/>
      <c r="V30" s="53"/>
      <c r="W30" s="52"/>
      <c r="X30" s="53"/>
      <c r="Y30" s="53"/>
      <c r="Z30" s="53"/>
      <c r="AA30" s="53"/>
      <c r="AB30" s="52"/>
      <c r="AC30" s="52"/>
      <c r="AD30" s="52"/>
      <c r="AE30" s="54"/>
      <c r="AF30" s="52"/>
      <c r="AG30" s="52"/>
      <c r="AH30" s="52"/>
      <c r="AI30" s="52"/>
      <c r="AO30" s="7"/>
    </row>
    <row r="31" spans="1:41" x14ac:dyDescent="0.15">
      <c r="A31" s="5" t="s">
        <v>72</v>
      </c>
      <c r="K31" s="7"/>
      <c r="L31" s="17"/>
      <c r="M31" s="17"/>
      <c r="N31" s="17"/>
      <c r="O31" s="17"/>
      <c r="P31" s="17"/>
      <c r="Q31" s="17"/>
      <c r="T31" s="17"/>
      <c r="U31" s="7"/>
      <c r="V31" s="17"/>
      <c r="X31" s="17"/>
      <c r="Y31" s="17"/>
      <c r="Z31" s="17"/>
      <c r="AA31" s="17"/>
      <c r="AE31" s="7"/>
      <c r="AO31" s="7"/>
    </row>
    <row r="32" spans="1:41" x14ac:dyDescent="0.15">
      <c r="A32" s="5" t="s">
        <v>73</v>
      </c>
      <c r="K32" s="7"/>
      <c r="L32" s="17"/>
      <c r="M32" s="17"/>
      <c r="N32" s="17"/>
      <c r="O32" s="17"/>
      <c r="Q32" s="17"/>
      <c r="T32" s="17"/>
      <c r="U32" s="7"/>
      <c r="X32" s="17"/>
      <c r="Z32" s="17"/>
      <c r="AA32" s="17"/>
      <c r="AE32" s="7"/>
      <c r="AO32" s="7"/>
    </row>
    <row r="33" spans="1:41" x14ac:dyDescent="0.15">
      <c r="A33" s="5" t="s">
        <v>74</v>
      </c>
      <c r="D33" s="17"/>
      <c r="H33" s="17"/>
      <c r="I33" s="17"/>
      <c r="J33" s="17"/>
      <c r="K33" s="7"/>
      <c r="L33" s="17"/>
      <c r="M33" s="17"/>
      <c r="N33" s="17"/>
      <c r="O33" s="17"/>
      <c r="P33" s="17"/>
      <c r="Q33" s="17"/>
      <c r="T33" s="17"/>
      <c r="U33" s="7"/>
      <c r="V33" s="17"/>
      <c r="X33" s="17"/>
      <c r="Y33" s="17"/>
      <c r="Z33" s="17"/>
      <c r="AA33" s="17"/>
      <c r="AE33" s="7"/>
      <c r="AO33" s="7"/>
    </row>
    <row r="34" spans="1:41" x14ac:dyDescent="0.15">
      <c r="A34" s="5" t="s">
        <v>75</v>
      </c>
      <c r="K34" s="7"/>
      <c r="U34" s="7"/>
      <c r="AE34" s="7"/>
      <c r="AO34" s="7"/>
    </row>
    <row r="35" spans="1:41" x14ac:dyDescent="0.15">
      <c r="A35" s="5" t="s">
        <v>76</v>
      </c>
      <c r="K35" s="7"/>
      <c r="U35" s="7"/>
      <c r="AE35" s="7"/>
      <c r="AO35" s="7"/>
    </row>
    <row r="36" spans="1:41" x14ac:dyDescent="0.15">
      <c r="A36" s="5" t="s">
        <v>77</v>
      </c>
      <c r="K36" s="7"/>
      <c r="U36" s="7"/>
      <c r="AE36" s="7"/>
      <c r="AO36" s="7"/>
    </row>
    <row r="37" spans="1:41" x14ac:dyDescent="0.15">
      <c r="A37" s="5" t="s">
        <v>78</v>
      </c>
      <c r="K37" s="7"/>
      <c r="U37" s="7"/>
      <c r="AE37" s="7"/>
      <c r="AO37" s="7"/>
    </row>
    <row r="38" spans="1:41" x14ac:dyDescent="0.15">
      <c r="A38" s="5" t="s">
        <v>79</v>
      </c>
      <c r="K38" s="7"/>
      <c r="U38" s="7"/>
      <c r="AE38" s="7"/>
      <c r="AO38" s="7"/>
    </row>
    <row r="39" spans="1:41" x14ac:dyDescent="0.15">
      <c r="A39" s="5" t="s">
        <v>80</v>
      </c>
      <c r="K39" s="7"/>
      <c r="U39" s="7"/>
      <c r="AE39" s="7"/>
      <c r="AO39" s="7"/>
    </row>
    <row r="40" spans="1:41" x14ac:dyDescent="0.15">
      <c r="A40" s="5" t="s">
        <v>81</v>
      </c>
      <c r="K40" s="7"/>
      <c r="U40" s="7"/>
      <c r="AE40" s="7"/>
      <c r="AO40" s="7"/>
    </row>
    <row r="41" spans="1:41" x14ac:dyDescent="0.15">
      <c r="A41" s="5" t="s">
        <v>82</v>
      </c>
      <c r="K41" s="7"/>
      <c r="U41" s="7"/>
      <c r="AE41" s="7"/>
      <c r="AO41" s="7"/>
    </row>
    <row r="42" spans="1:41" x14ac:dyDescent="0.15">
      <c r="A42" s="5" t="s">
        <v>83</v>
      </c>
      <c r="K42" s="7"/>
      <c r="U42" s="7"/>
      <c r="AE42" s="7"/>
      <c r="AO42" s="7"/>
    </row>
    <row r="43" spans="1:41" x14ac:dyDescent="0.15">
      <c r="A43" s="5" t="s">
        <v>84</v>
      </c>
      <c r="K43" s="7"/>
      <c r="U43" s="7"/>
      <c r="AE43" s="7"/>
      <c r="AO43" s="7"/>
    </row>
    <row r="44" spans="1:41" x14ac:dyDescent="0.15">
      <c r="A44" s="5" t="s">
        <v>85</v>
      </c>
      <c r="K44" s="7"/>
      <c r="U44" s="7"/>
      <c r="AE44" s="7"/>
      <c r="AO44" s="7"/>
    </row>
    <row r="45" spans="1:41" x14ac:dyDescent="0.15">
      <c r="A45" s="5" t="s">
        <v>86</v>
      </c>
      <c r="K45" s="7"/>
      <c r="U45" s="7"/>
      <c r="AE45" s="7"/>
      <c r="AO45" s="7"/>
    </row>
    <row r="46" spans="1:41" x14ac:dyDescent="0.15">
      <c r="A46" s="5" t="s">
        <v>87</v>
      </c>
      <c r="K46" s="7"/>
      <c r="U46" s="7"/>
      <c r="AE46" s="7"/>
      <c r="AO46" s="7"/>
    </row>
    <row r="47" spans="1:41" x14ac:dyDescent="0.15">
      <c r="A47" s="5" t="s">
        <v>88</v>
      </c>
      <c r="K47" s="7"/>
      <c r="U47" s="7"/>
      <c r="AE47" s="7"/>
      <c r="AO47" s="7"/>
    </row>
    <row r="48" spans="1:41" x14ac:dyDescent="0.15">
      <c r="A48" s="5" t="s">
        <v>89</v>
      </c>
      <c r="K48" s="7"/>
      <c r="U48" s="7"/>
      <c r="AE48" s="7"/>
      <c r="AO48" s="7"/>
    </row>
    <row r="49" spans="1:41" x14ac:dyDescent="0.15">
      <c r="A49" s="5" t="s">
        <v>90</v>
      </c>
      <c r="K49" s="7"/>
      <c r="U49" s="7"/>
      <c r="AE49" s="7"/>
      <c r="AO49" s="7"/>
    </row>
    <row r="50" spans="1:41" x14ac:dyDescent="0.15">
      <c r="A50" s="5" t="s">
        <v>91</v>
      </c>
      <c r="K50" s="7"/>
      <c r="U50" s="7"/>
      <c r="AE50" s="7"/>
      <c r="AO50" s="7"/>
    </row>
    <row r="51" spans="1:41" x14ac:dyDescent="0.15">
      <c r="A51" s="5" t="s">
        <v>92</v>
      </c>
      <c r="K51" s="7"/>
      <c r="U51" s="7"/>
      <c r="AE51" s="7"/>
      <c r="AO51" s="7"/>
    </row>
    <row r="52" spans="1:41" x14ac:dyDescent="0.15">
      <c r="A52" s="5" t="s">
        <v>93</v>
      </c>
      <c r="B52" s="8"/>
      <c r="C52" s="8"/>
      <c r="D52" s="8"/>
      <c r="E52" s="8"/>
      <c r="F52" s="8"/>
      <c r="G52" s="8"/>
      <c r="H52" s="8"/>
      <c r="I52" s="8"/>
      <c r="J52" s="8"/>
      <c r="K52" s="9"/>
      <c r="L52" s="8"/>
      <c r="M52" s="8"/>
      <c r="N52" s="8"/>
      <c r="O52" s="8"/>
      <c r="P52" s="8"/>
      <c r="Q52" s="8"/>
      <c r="R52" s="8"/>
      <c r="S52" s="8"/>
      <c r="T52" s="8"/>
      <c r="U52" s="9"/>
      <c r="V52" s="8"/>
      <c r="W52" s="8"/>
      <c r="X52" s="8"/>
      <c r="Y52" s="8"/>
      <c r="Z52" s="8"/>
      <c r="AA52" s="8"/>
      <c r="AB52" s="8"/>
      <c r="AC52" s="8"/>
      <c r="AD52" s="8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AO1"/>
    </sheetView>
  </sheetViews>
  <sheetFormatPr defaultRowHeight="13.5" x14ac:dyDescent="0.15"/>
  <cols>
    <col min="1" max="1" width="11.109375" bestFit="1" customWidth="1"/>
    <col min="2" max="10" width="4.21875" bestFit="1" customWidth="1"/>
    <col min="11" max="41" width="5.21875" bestFit="1" customWidth="1"/>
  </cols>
  <sheetData>
    <row r="1" spans="1:41" ht="23.25" customHeight="1" x14ac:dyDescent="0.15">
      <c r="A1" s="6"/>
      <c r="B1" s="21" t="s">
        <v>100</v>
      </c>
      <c r="C1" s="21" t="s">
        <v>139</v>
      </c>
      <c r="D1" s="21" t="s">
        <v>101</v>
      </c>
      <c r="E1" s="21" t="s">
        <v>102</v>
      </c>
      <c r="F1" s="21" t="s">
        <v>103</v>
      </c>
      <c r="G1" s="21" t="s">
        <v>104</v>
      </c>
      <c r="H1" s="21" t="s">
        <v>105</v>
      </c>
      <c r="I1" s="21" t="s">
        <v>106</v>
      </c>
      <c r="J1" s="21" t="s">
        <v>107</v>
      </c>
      <c r="K1" s="21" t="s">
        <v>108</v>
      </c>
      <c r="L1" s="21" t="s">
        <v>109</v>
      </c>
      <c r="M1" s="21" t="s">
        <v>110</v>
      </c>
      <c r="N1" s="21" t="s">
        <v>111</v>
      </c>
      <c r="O1" s="21" t="s">
        <v>112</v>
      </c>
      <c r="P1" s="21" t="s">
        <v>113</v>
      </c>
      <c r="Q1" s="21" t="s">
        <v>114</v>
      </c>
      <c r="R1" s="21" t="s">
        <v>115</v>
      </c>
      <c r="S1" s="21" t="s">
        <v>116</v>
      </c>
      <c r="T1" s="21" t="s">
        <v>117</v>
      </c>
      <c r="U1" s="21" t="s">
        <v>118</v>
      </c>
      <c r="V1" s="21" t="s">
        <v>119</v>
      </c>
      <c r="W1" s="21" t="s">
        <v>120</v>
      </c>
      <c r="X1" s="21" t="s">
        <v>121</v>
      </c>
      <c r="Y1" s="21" t="s">
        <v>122</v>
      </c>
      <c r="Z1" s="21" t="s">
        <v>123</v>
      </c>
      <c r="AA1" s="21" t="s">
        <v>124</v>
      </c>
      <c r="AB1" s="21" t="s">
        <v>125</v>
      </c>
      <c r="AC1" s="21" t="s">
        <v>126</v>
      </c>
      <c r="AD1" s="21" t="s">
        <v>127</v>
      </c>
      <c r="AE1" s="21" t="s">
        <v>128</v>
      </c>
      <c r="AF1" s="21" t="s">
        <v>129</v>
      </c>
      <c r="AG1" s="21" t="s">
        <v>130</v>
      </c>
      <c r="AH1" s="21" t="s">
        <v>131</v>
      </c>
      <c r="AI1" s="21" t="s">
        <v>132</v>
      </c>
      <c r="AJ1" s="21" t="s">
        <v>133</v>
      </c>
      <c r="AK1" s="21" t="s">
        <v>134</v>
      </c>
      <c r="AL1" s="21" t="s">
        <v>135</v>
      </c>
      <c r="AM1" s="21" t="s">
        <v>136</v>
      </c>
      <c r="AN1" s="21" t="s">
        <v>137</v>
      </c>
      <c r="AO1" s="21" t="s">
        <v>138</v>
      </c>
    </row>
    <row r="2" spans="1:41" x14ac:dyDescent="0.15">
      <c r="A2" s="5" t="s">
        <v>44</v>
      </c>
      <c r="K2" s="7"/>
      <c r="L2" s="17"/>
      <c r="M2" s="17"/>
      <c r="N2" s="17"/>
      <c r="O2" s="17"/>
      <c r="P2" s="17"/>
      <c r="Q2" s="17"/>
      <c r="R2" s="17"/>
      <c r="S2" s="17"/>
      <c r="T2" s="17"/>
      <c r="U2" s="7"/>
      <c r="V2" s="17"/>
      <c r="W2" s="17"/>
      <c r="X2" s="17"/>
      <c r="Y2" s="17"/>
      <c r="Z2" s="17"/>
      <c r="AA2" s="17"/>
      <c r="AB2" s="17"/>
      <c r="AC2" s="17"/>
      <c r="AD2" s="17"/>
      <c r="AE2" s="7"/>
      <c r="AO2" s="7"/>
    </row>
    <row r="3" spans="1:41" x14ac:dyDescent="0.15">
      <c r="A3" s="5" t="s">
        <v>45</v>
      </c>
      <c r="K3" s="7"/>
      <c r="L3" s="17"/>
      <c r="M3" s="17"/>
      <c r="N3" s="17"/>
      <c r="O3" s="17"/>
      <c r="P3" s="17"/>
      <c r="Q3" s="17"/>
      <c r="R3" s="17"/>
      <c r="S3" s="17"/>
      <c r="T3" s="17"/>
      <c r="U3" s="7"/>
      <c r="V3" s="17"/>
      <c r="W3" s="17"/>
      <c r="X3" s="17"/>
      <c r="Y3" s="17"/>
      <c r="Z3" s="17"/>
      <c r="AA3" s="17"/>
      <c r="AB3" s="17"/>
      <c r="AC3" s="17"/>
      <c r="AD3" s="17"/>
      <c r="AE3" s="7"/>
      <c r="AO3" s="7"/>
    </row>
    <row r="4" spans="1:41" x14ac:dyDescent="0.15">
      <c r="A4" s="5" t="s">
        <v>46</v>
      </c>
      <c r="K4" s="7"/>
      <c r="L4" s="17"/>
      <c r="M4" s="17"/>
      <c r="N4" s="17"/>
      <c r="O4" s="17"/>
      <c r="P4" s="17"/>
      <c r="Q4" s="17"/>
      <c r="R4" s="17"/>
      <c r="S4" s="17"/>
      <c r="T4" s="17"/>
      <c r="U4" s="7"/>
      <c r="V4" s="17"/>
      <c r="AE4" s="7"/>
      <c r="AO4" s="7"/>
    </row>
    <row r="5" spans="1:41" x14ac:dyDescent="0.15">
      <c r="A5" s="5" t="s">
        <v>47</v>
      </c>
      <c r="K5" s="7"/>
      <c r="L5" s="17"/>
      <c r="M5" s="17"/>
      <c r="N5" s="17"/>
      <c r="O5" s="17"/>
      <c r="P5" s="17"/>
      <c r="Q5" s="17"/>
      <c r="R5" s="17"/>
      <c r="S5" s="17"/>
      <c r="T5" s="17"/>
      <c r="U5" s="7"/>
      <c r="V5" s="17"/>
      <c r="W5" s="17"/>
      <c r="X5" s="17"/>
      <c r="Y5" s="17"/>
      <c r="Z5" s="17"/>
      <c r="AA5" s="17"/>
      <c r="AB5" s="17"/>
      <c r="AC5" s="17"/>
      <c r="AD5" s="17"/>
      <c r="AE5" s="7"/>
      <c r="AO5" s="7"/>
    </row>
    <row r="6" spans="1:41" x14ac:dyDescent="0.15">
      <c r="A6" s="5" t="s">
        <v>48</v>
      </c>
      <c r="K6" s="7"/>
      <c r="L6" s="17"/>
      <c r="M6" s="17"/>
      <c r="N6" s="17"/>
      <c r="O6" s="17"/>
      <c r="P6" s="17"/>
      <c r="Q6" s="17"/>
      <c r="R6" s="17"/>
      <c r="S6" s="17"/>
      <c r="T6" s="17"/>
      <c r="U6" s="7"/>
      <c r="V6" s="17"/>
      <c r="W6" s="17"/>
      <c r="X6" s="17"/>
      <c r="Y6" s="17"/>
      <c r="Z6" s="17"/>
      <c r="AA6" s="17"/>
      <c r="AB6" s="17"/>
      <c r="AC6" s="17"/>
      <c r="AD6" s="17"/>
      <c r="AE6" s="7"/>
      <c r="AO6" s="7"/>
    </row>
    <row r="7" spans="1:41" x14ac:dyDescent="0.15">
      <c r="A7" s="5" t="s">
        <v>49</v>
      </c>
      <c r="K7" s="7"/>
      <c r="L7" s="17"/>
      <c r="M7" s="17"/>
      <c r="N7" s="17"/>
      <c r="O7" s="17"/>
      <c r="P7" s="17"/>
      <c r="Q7" s="17"/>
      <c r="R7" s="17"/>
      <c r="S7" s="17"/>
      <c r="T7" s="17"/>
      <c r="U7" s="7"/>
      <c r="V7" s="17"/>
      <c r="W7" s="17"/>
      <c r="X7" s="17"/>
      <c r="Y7" s="17"/>
      <c r="Z7" s="17"/>
      <c r="AA7" s="17"/>
      <c r="AB7" s="17"/>
      <c r="AC7" s="17"/>
      <c r="AD7" s="17"/>
      <c r="AE7" s="7"/>
      <c r="AO7" s="7"/>
    </row>
    <row r="8" spans="1:41" x14ac:dyDescent="0.15">
      <c r="A8" s="5" t="s">
        <v>50</v>
      </c>
      <c r="K8" s="7"/>
      <c r="L8" s="17"/>
      <c r="M8" s="17"/>
      <c r="N8" s="17"/>
      <c r="O8" s="17"/>
      <c r="P8" s="17"/>
      <c r="Q8" s="17"/>
      <c r="R8" s="17"/>
      <c r="S8" s="17"/>
      <c r="T8" s="17"/>
      <c r="U8" s="7"/>
      <c r="V8" s="17"/>
      <c r="W8" s="17"/>
      <c r="X8" s="17"/>
      <c r="Y8" s="17"/>
      <c r="Z8" s="17"/>
      <c r="AA8" s="17"/>
      <c r="AB8" s="17"/>
      <c r="AC8" s="17"/>
      <c r="AD8" s="17"/>
      <c r="AE8" s="7"/>
      <c r="AO8" s="7"/>
    </row>
    <row r="9" spans="1:41" x14ac:dyDescent="0.15">
      <c r="A9" s="5" t="s">
        <v>51</v>
      </c>
      <c r="K9" s="7"/>
      <c r="L9" s="17"/>
      <c r="U9" s="7"/>
      <c r="AE9" s="7"/>
      <c r="AO9" s="7"/>
    </row>
    <row r="10" spans="1:41" x14ac:dyDescent="0.15">
      <c r="A10" s="5" t="s">
        <v>52</v>
      </c>
      <c r="K10" s="7"/>
      <c r="L10" s="17"/>
      <c r="M10" s="17"/>
      <c r="N10" s="17"/>
      <c r="O10" s="17"/>
      <c r="P10" s="17"/>
      <c r="Q10" s="17"/>
      <c r="R10" s="17"/>
      <c r="S10" s="17"/>
      <c r="T10" s="17"/>
      <c r="U10" s="7"/>
      <c r="V10" s="17"/>
      <c r="W10" s="17"/>
      <c r="X10" s="17"/>
      <c r="Y10" s="17"/>
      <c r="Z10" s="17"/>
      <c r="AA10" s="17"/>
      <c r="AB10" s="17"/>
      <c r="AC10" s="17"/>
      <c r="AD10" s="17"/>
      <c r="AE10" s="7"/>
      <c r="AO10" s="7"/>
    </row>
    <row r="11" spans="1:41" x14ac:dyDescent="0.15">
      <c r="A11" s="5" t="s">
        <v>53</v>
      </c>
      <c r="K11" s="7"/>
      <c r="L11" s="17"/>
      <c r="M11" s="17"/>
      <c r="N11" s="17"/>
      <c r="O11" s="17"/>
      <c r="P11" s="17"/>
      <c r="Q11" s="17"/>
      <c r="R11" s="17"/>
      <c r="S11" s="17"/>
      <c r="T11" s="17"/>
      <c r="U11" s="7"/>
      <c r="V11" s="17"/>
      <c r="W11" s="17"/>
      <c r="X11" s="17"/>
      <c r="Y11" s="17"/>
      <c r="Z11" s="17"/>
      <c r="AA11" s="17"/>
      <c r="AB11" s="17"/>
      <c r="AC11" s="17"/>
      <c r="AD11" s="17"/>
      <c r="AE11" s="7"/>
      <c r="AO11" s="7"/>
    </row>
    <row r="12" spans="1:41" x14ac:dyDescent="0.15">
      <c r="A12" s="5" t="s">
        <v>54</v>
      </c>
      <c r="B12" s="12"/>
      <c r="C12" s="13"/>
      <c r="D12" s="13"/>
      <c r="E12" s="13"/>
      <c r="F12" s="13"/>
      <c r="G12" s="13"/>
      <c r="H12" s="13"/>
      <c r="I12" s="13"/>
      <c r="J12" s="13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3"/>
      <c r="AG12" s="13"/>
      <c r="AH12" s="13"/>
      <c r="AI12" s="13"/>
      <c r="AJ12" s="13"/>
      <c r="AK12" s="13"/>
      <c r="AL12" s="13"/>
      <c r="AM12" s="13"/>
      <c r="AN12" s="13"/>
      <c r="AO12" s="14"/>
    </row>
    <row r="13" spans="1:41" x14ac:dyDescent="0.15">
      <c r="A13" s="5" t="s">
        <v>55</v>
      </c>
      <c r="B13" s="15"/>
      <c r="C13" s="17"/>
      <c r="D13" s="17"/>
      <c r="E13" s="17"/>
      <c r="F13" s="17"/>
      <c r="G13" s="17"/>
      <c r="H13" s="17"/>
      <c r="I13" s="17"/>
      <c r="J13" s="17"/>
      <c r="K13" s="7"/>
      <c r="L13" s="17"/>
      <c r="M13" s="17"/>
      <c r="N13" s="17"/>
      <c r="O13" s="17"/>
      <c r="P13" s="17"/>
      <c r="Q13" s="17"/>
      <c r="R13" s="17"/>
      <c r="S13" s="17"/>
      <c r="T13" s="17"/>
      <c r="U13" s="7"/>
      <c r="V13" s="17"/>
      <c r="W13" s="17"/>
      <c r="X13" s="17"/>
      <c r="Y13" s="17"/>
      <c r="Z13" s="17"/>
      <c r="AA13" s="17"/>
      <c r="AB13" s="17"/>
      <c r="AC13" s="17"/>
      <c r="AD13" s="17"/>
      <c r="AE13" s="7"/>
      <c r="AF13" s="16"/>
      <c r="AG13" s="16"/>
      <c r="AH13" s="16"/>
      <c r="AI13" s="16"/>
      <c r="AJ13" s="16"/>
      <c r="AK13" s="16"/>
      <c r="AL13" s="16"/>
      <c r="AM13" s="16"/>
      <c r="AN13" s="16"/>
      <c r="AO13" s="7"/>
    </row>
    <row r="14" spans="1:41" x14ac:dyDescent="0.15">
      <c r="A14" s="5" t="s">
        <v>56</v>
      </c>
      <c r="B14" s="15"/>
      <c r="C14" s="17"/>
      <c r="D14" s="17"/>
      <c r="E14" s="17"/>
      <c r="F14" s="17"/>
      <c r="G14" s="17"/>
      <c r="H14" s="17"/>
      <c r="I14" s="17"/>
      <c r="J14" s="17"/>
      <c r="K14" s="7"/>
      <c r="L14" s="17"/>
      <c r="M14" s="17"/>
      <c r="N14" s="17"/>
      <c r="O14" s="17"/>
      <c r="P14" s="17"/>
      <c r="Q14" s="17"/>
      <c r="R14" s="17"/>
      <c r="S14" s="17"/>
      <c r="T14" s="17"/>
      <c r="U14" s="7"/>
      <c r="V14" s="17"/>
      <c r="W14" s="17"/>
      <c r="X14" s="17"/>
      <c r="Y14" s="17"/>
      <c r="Z14" s="17"/>
      <c r="AA14" s="17"/>
      <c r="AB14" s="17"/>
      <c r="AC14" s="17"/>
      <c r="AD14" s="17"/>
      <c r="AE14" s="7"/>
      <c r="AF14" s="16"/>
      <c r="AG14" s="16"/>
      <c r="AH14" s="16"/>
      <c r="AI14" s="16"/>
      <c r="AJ14" s="16"/>
      <c r="AK14" s="16"/>
      <c r="AL14" s="16"/>
      <c r="AM14" s="16"/>
      <c r="AN14" s="16"/>
      <c r="AO14" s="7"/>
    </row>
    <row r="15" spans="1:41" x14ac:dyDescent="0.15">
      <c r="A15" s="5" t="s">
        <v>57</v>
      </c>
      <c r="B15" s="15"/>
      <c r="C15" s="17"/>
      <c r="D15" s="17"/>
      <c r="E15" s="17"/>
      <c r="F15" s="17"/>
      <c r="G15" s="17"/>
      <c r="H15" s="17"/>
      <c r="I15" s="17"/>
      <c r="J15" s="17"/>
      <c r="K15" s="7"/>
      <c r="L15" s="17"/>
      <c r="M15" s="17"/>
      <c r="N15" s="17"/>
      <c r="O15" s="17"/>
      <c r="P15" s="17"/>
      <c r="Q15" s="17"/>
      <c r="R15" s="17"/>
      <c r="S15" s="17"/>
      <c r="T15" s="17"/>
      <c r="U15" s="7"/>
      <c r="V15" s="17"/>
      <c r="W15" s="17"/>
      <c r="X15" s="17"/>
      <c r="Y15" s="17"/>
      <c r="Z15" s="17"/>
      <c r="AA15" s="17"/>
      <c r="AB15" s="17"/>
      <c r="AC15" s="17"/>
      <c r="AD15" s="17"/>
      <c r="AE15" s="7"/>
      <c r="AF15" s="16"/>
      <c r="AG15" s="16"/>
      <c r="AH15" s="16"/>
      <c r="AI15" s="16"/>
      <c r="AJ15" s="16"/>
      <c r="AK15" s="16"/>
      <c r="AL15" s="16"/>
      <c r="AM15" s="16"/>
      <c r="AN15" s="16"/>
      <c r="AO15" s="7"/>
    </row>
    <row r="16" spans="1:41" x14ac:dyDescent="0.15">
      <c r="A16" s="5" t="s">
        <v>58</v>
      </c>
      <c r="B16" s="15"/>
      <c r="C16" s="17"/>
      <c r="D16" s="17"/>
      <c r="E16" s="17"/>
      <c r="F16" s="17"/>
      <c r="G16" s="17"/>
      <c r="H16" s="17"/>
      <c r="I16" s="17"/>
      <c r="J16" s="17"/>
      <c r="K16" s="7"/>
      <c r="L16" s="17"/>
      <c r="M16" s="17"/>
      <c r="N16" s="17"/>
      <c r="O16" s="17"/>
      <c r="P16" s="17"/>
      <c r="Q16" s="17"/>
      <c r="R16" s="17"/>
      <c r="S16" s="17"/>
      <c r="T16" s="17"/>
      <c r="U16" s="7"/>
      <c r="V16" s="17"/>
      <c r="W16" s="17"/>
      <c r="X16" s="17"/>
      <c r="Y16" s="17"/>
      <c r="Z16" s="17"/>
      <c r="AA16" s="17"/>
      <c r="AB16" s="17"/>
      <c r="AC16" s="17"/>
      <c r="AD16" s="17"/>
      <c r="AE16" s="7"/>
      <c r="AF16" s="16"/>
      <c r="AG16" s="16"/>
      <c r="AH16" s="16"/>
      <c r="AI16" s="16"/>
      <c r="AJ16" s="16"/>
      <c r="AK16" s="16"/>
      <c r="AL16" s="16"/>
      <c r="AM16" s="16"/>
      <c r="AN16" s="16"/>
      <c r="AO16" s="7"/>
    </row>
    <row r="17" spans="1:41" x14ac:dyDescent="0.15">
      <c r="A17" s="5" t="s">
        <v>59</v>
      </c>
      <c r="B17" s="15"/>
      <c r="C17" s="17"/>
      <c r="D17" s="17"/>
      <c r="E17" s="17"/>
      <c r="F17" s="17"/>
      <c r="G17" s="17"/>
      <c r="H17" s="17"/>
      <c r="I17" s="17"/>
      <c r="J17" s="17"/>
      <c r="K17" s="7"/>
      <c r="L17" s="17"/>
      <c r="M17" s="17"/>
      <c r="N17" s="17"/>
      <c r="O17" s="17"/>
      <c r="P17" s="17"/>
      <c r="Q17" s="17"/>
      <c r="R17" s="17"/>
      <c r="S17" s="17"/>
      <c r="T17" s="17"/>
      <c r="U17" s="7"/>
      <c r="V17" s="17"/>
      <c r="W17" s="17"/>
      <c r="X17" s="17"/>
      <c r="Y17" s="17"/>
      <c r="Z17" s="17"/>
      <c r="AA17" s="17"/>
      <c r="AB17" s="17"/>
      <c r="AC17" s="17"/>
      <c r="AD17" s="17"/>
      <c r="AE17" s="7"/>
      <c r="AF17" s="16"/>
      <c r="AG17" s="16"/>
      <c r="AH17" s="16"/>
      <c r="AI17" s="16"/>
      <c r="AJ17" s="16"/>
      <c r="AK17" s="16"/>
      <c r="AL17" s="16"/>
      <c r="AM17" s="16"/>
      <c r="AN17" s="16"/>
      <c r="AO17" s="7"/>
    </row>
    <row r="18" spans="1:41" x14ac:dyDescent="0.15">
      <c r="A18" s="5" t="s">
        <v>60</v>
      </c>
      <c r="B18" s="15"/>
      <c r="C18" s="17"/>
      <c r="D18" s="17"/>
      <c r="E18" s="17"/>
      <c r="F18" s="17"/>
      <c r="G18" s="17"/>
      <c r="H18" s="17"/>
      <c r="I18" s="17"/>
      <c r="J18" s="17"/>
      <c r="K18" s="7"/>
      <c r="L18" s="17"/>
      <c r="M18" s="17"/>
      <c r="N18" s="17"/>
      <c r="O18" s="17"/>
      <c r="P18" s="17"/>
      <c r="Q18" s="17"/>
      <c r="R18" s="17"/>
      <c r="S18" s="17"/>
      <c r="T18" s="17"/>
      <c r="U18" s="7"/>
      <c r="V18" s="17"/>
      <c r="W18" s="17"/>
      <c r="X18" s="17"/>
      <c r="Y18" s="17"/>
      <c r="Z18" s="17"/>
      <c r="AA18" s="17"/>
      <c r="AB18" s="17"/>
      <c r="AC18" s="17"/>
      <c r="AD18" s="17"/>
      <c r="AE18" s="7"/>
      <c r="AF18" s="16"/>
      <c r="AG18" s="16"/>
      <c r="AH18" s="16"/>
      <c r="AI18" s="16"/>
      <c r="AJ18" s="16"/>
      <c r="AK18" s="16"/>
      <c r="AL18" s="16"/>
      <c r="AM18" s="16"/>
      <c r="AN18" s="16"/>
      <c r="AO18" s="7"/>
    </row>
    <row r="19" spans="1:41" x14ac:dyDescent="0.15">
      <c r="A19" s="5" t="s">
        <v>61</v>
      </c>
      <c r="B19" s="15"/>
      <c r="C19" s="17"/>
      <c r="D19" s="17"/>
      <c r="E19" s="17"/>
      <c r="F19" s="17"/>
      <c r="G19" s="17"/>
      <c r="H19" s="17"/>
      <c r="I19" s="17"/>
      <c r="J19" s="17"/>
      <c r="K19" s="7"/>
      <c r="L19" s="17"/>
      <c r="M19" s="17"/>
      <c r="N19" s="17"/>
      <c r="O19" s="17"/>
      <c r="P19" s="17"/>
      <c r="Q19" s="17"/>
      <c r="R19" s="17"/>
      <c r="S19" s="17"/>
      <c r="T19" s="17"/>
      <c r="U19" s="7"/>
      <c r="V19" s="17"/>
      <c r="W19" s="17"/>
      <c r="X19" s="17"/>
      <c r="Y19" s="17"/>
      <c r="Z19" s="17"/>
      <c r="AA19" s="17"/>
      <c r="AB19" s="17"/>
      <c r="AC19" s="17"/>
      <c r="AD19" s="17"/>
      <c r="AE19" s="7"/>
      <c r="AF19" s="16"/>
      <c r="AG19" s="16"/>
      <c r="AH19" s="16"/>
      <c r="AI19" s="16"/>
      <c r="AJ19" s="16"/>
      <c r="AK19" s="16"/>
      <c r="AL19" s="16"/>
      <c r="AM19" s="16"/>
      <c r="AN19" s="16"/>
      <c r="AO19" s="7"/>
    </row>
    <row r="20" spans="1:41" x14ac:dyDescent="0.15">
      <c r="A20" s="5" t="s">
        <v>62</v>
      </c>
      <c r="B20" s="15"/>
      <c r="C20" s="17"/>
      <c r="D20" s="17"/>
      <c r="E20" s="17"/>
      <c r="F20" s="17"/>
      <c r="G20" s="17"/>
      <c r="H20" s="17"/>
      <c r="I20" s="17"/>
      <c r="J20" s="17"/>
      <c r="K20" s="7"/>
      <c r="L20" s="17"/>
      <c r="M20" s="17"/>
      <c r="N20" s="16"/>
      <c r="O20" s="17"/>
      <c r="P20" s="17"/>
      <c r="Q20" s="17"/>
      <c r="R20" s="17"/>
      <c r="S20" s="17"/>
      <c r="T20" s="17"/>
      <c r="U20" s="7"/>
      <c r="V20" s="17"/>
      <c r="W20" s="17"/>
      <c r="X20" s="17"/>
      <c r="Y20" s="17"/>
      <c r="Z20" s="17"/>
      <c r="AA20" s="17"/>
      <c r="AB20" s="17"/>
      <c r="AC20" s="17"/>
      <c r="AD20" s="17"/>
      <c r="AE20" s="7"/>
      <c r="AF20" s="16"/>
      <c r="AG20" s="16"/>
      <c r="AH20" s="16"/>
      <c r="AI20" s="16"/>
      <c r="AJ20" s="16"/>
      <c r="AK20" s="16"/>
      <c r="AL20" s="16"/>
      <c r="AM20" s="16"/>
      <c r="AN20" s="16"/>
      <c r="AO20" s="7"/>
    </row>
    <row r="21" spans="1:41" x14ac:dyDescent="0.15">
      <c r="A21" s="5" t="s">
        <v>63</v>
      </c>
      <c r="B21" s="11"/>
      <c r="C21" s="8"/>
      <c r="D21" s="8"/>
      <c r="E21" s="8"/>
      <c r="F21" s="8"/>
      <c r="G21" s="8"/>
      <c r="H21" s="8"/>
      <c r="I21" s="8"/>
      <c r="J21" s="8"/>
      <c r="K21" s="9"/>
      <c r="L21" s="8"/>
      <c r="M21" s="8"/>
      <c r="N21" s="8"/>
      <c r="O21" s="8"/>
      <c r="P21" s="8"/>
      <c r="Q21" s="8"/>
      <c r="R21" s="8"/>
      <c r="S21" s="8"/>
      <c r="T21" s="8"/>
      <c r="U21" s="9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9"/>
    </row>
    <row r="22" spans="1:41" x14ac:dyDescent="0.15">
      <c r="A22" s="5" t="s">
        <v>64</v>
      </c>
      <c r="D22" s="17"/>
      <c r="F22" s="17"/>
      <c r="K22" s="7"/>
      <c r="L22" s="17"/>
      <c r="P22" s="17"/>
      <c r="T22" s="17"/>
      <c r="U22" s="7"/>
      <c r="V22" s="17"/>
      <c r="Y22" s="17"/>
      <c r="Z22" s="17"/>
      <c r="AB22" s="17"/>
      <c r="AC22" s="17"/>
      <c r="AD22" s="17"/>
      <c r="AE22" s="7"/>
      <c r="AO22" s="7"/>
    </row>
    <row r="23" spans="1:41" x14ac:dyDescent="0.15">
      <c r="A23" s="5" t="s">
        <v>65</v>
      </c>
      <c r="D23" s="17"/>
      <c r="F23" s="17"/>
      <c r="G23" s="17"/>
      <c r="K23" s="7"/>
      <c r="L23" s="17"/>
      <c r="M23" s="17"/>
      <c r="P23" s="17"/>
      <c r="Q23" s="17"/>
      <c r="U23" s="7"/>
      <c r="V23" s="17"/>
      <c r="Y23" s="17"/>
      <c r="Z23" s="17"/>
      <c r="AB23" s="17"/>
      <c r="AC23" s="17"/>
      <c r="AD23" s="17"/>
      <c r="AE23" s="7"/>
      <c r="AO23" s="7"/>
    </row>
    <row r="24" spans="1:41" x14ac:dyDescent="0.15">
      <c r="A24" s="5" t="s">
        <v>66</v>
      </c>
      <c r="D24" s="17"/>
      <c r="F24" s="17"/>
      <c r="G24" s="17"/>
      <c r="H24" s="17"/>
      <c r="I24" s="17"/>
      <c r="J24" s="17"/>
      <c r="K24" s="7"/>
      <c r="L24" s="17"/>
      <c r="P24" s="17"/>
      <c r="U24" s="7"/>
      <c r="V24" s="17"/>
      <c r="W24" s="17"/>
      <c r="X24" s="17"/>
      <c r="Y24" s="17"/>
      <c r="Z24" s="17"/>
      <c r="AA24" s="17"/>
      <c r="AB24" s="17"/>
      <c r="AC24" s="17"/>
      <c r="AD24" s="17"/>
      <c r="AE24" s="7"/>
      <c r="AO24" s="7"/>
    </row>
    <row r="25" spans="1:41" x14ac:dyDescent="0.15">
      <c r="A25" s="5" t="s">
        <v>67</v>
      </c>
      <c r="D25" s="17"/>
      <c r="F25" s="17"/>
      <c r="G25" s="17"/>
      <c r="I25" s="17"/>
      <c r="J25" s="17"/>
      <c r="K25" s="7"/>
      <c r="L25" s="17"/>
      <c r="M25" s="17"/>
      <c r="P25" s="17"/>
      <c r="Q25" s="17"/>
      <c r="R25" s="17"/>
      <c r="S25" s="17"/>
      <c r="T25" s="17"/>
      <c r="U25" s="7"/>
      <c r="V25" s="17"/>
      <c r="W25" s="17"/>
      <c r="X25" s="17"/>
      <c r="Y25" s="17"/>
      <c r="Z25" s="17"/>
      <c r="AA25" s="17"/>
      <c r="AB25" s="17"/>
      <c r="AC25" s="17"/>
      <c r="AD25" s="17"/>
      <c r="AE25" s="7"/>
      <c r="AO25" s="7"/>
    </row>
    <row r="26" spans="1:41" x14ac:dyDescent="0.15">
      <c r="A26" s="5" t="s">
        <v>68</v>
      </c>
      <c r="D26" s="17"/>
      <c r="F26" s="17"/>
      <c r="G26" s="17"/>
      <c r="I26" s="17"/>
      <c r="J26" s="17"/>
      <c r="K26" s="7"/>
      <c r="L26" s="17"/>
      <c r="M26" s="17"/>
      <c r="P26" s="17"/>
      <c r="Q26" s="17"/>
      <c r="R26" s="17"/>
      <c r="S26" s="17"/>
      <c r="T26" s="17"/>
      <c r="U26" s="7"/>
      <c r="V26" s="17"/>
      <c r="W26" s="17"/>
      <c r="X26" s="17"/>
      <c r="Y26" s="17"/>
      <c r="Z26" s="17"/>
      <c r="AA26" s="17"/>
      <c r="AB26" s="17"/>
      <c r="AC26" s="17"/>
      <c r="AD26" s="17"/>
      <c r="AE26" s="7"/>
      <c r="AO26" s="7"/>
    </row>
    <row r="27" spans="1:41" x14ac:dyDescent="0.15">
      <c r="A27" s="5" t="s">
        <v>96</v>
      </c>
      <c r="F27" s="17"/>
      <c r="G27" s="17"/>
      <c r="I27" s="17"/>
      <c r="J27" s="17"/>
      <c r="K27" s="7"/>
      <c r="L27" s="17"/>
      <c r="M27" s="17"/>
      <c r="N27" s="17"/>
      <c r="O27" s="17"/>
      <c r="P27" s="17"/>
      <c r="S27" s="17"/>
      <c r="U27" s="7"/>
      <c r="W27" s="17"/>
      <c r="Y27" s="17"/>
      <c r="Z27" s="17"/>
      <c r="AA27" s="17"/>
      <c r="AB27" s="17"/>
      <c r="AD27" s="17"/>
      <c r="AE27" s="7"/>
      <c r="AO27" s="7"/>
    </row>
    <row r="28" spans="1:41" x14ac:dyDescent="0.15">
      <c r="A28" s="5" t="s">
        <v>69</v>
      </c>
      <c r="F28" s="17"/>
      <c r="G28" s="17"/>
      <c r="I28" s="17"/>
      <c r="J28" s="17"/>
      <c r="K28" s="7"/>
      <c r="L28" s="17"/>
      <c r="M28" s="17"/>
      <c r="N28" s="17"/>
      <c r="O28" s="17"/>
      <c r="S28" s="17"/>
      <c r="U28" s="7"/>
      <c r="W28" s="17"/>
      <c r="Y28" s="17"/>
      <c r="Z28" s="17"/>
      <c r="AA28" s="17"/>
      <c r="AB28" s="17"/>
      <c r="AD28" s="17"/>
      <c r="AE28" s="7"/>
      <c r="AO28" s="7"/>
    </row>
    <row r="29" spans="1:41" x14ac:dyDescent="0.15">
      <c r="A29" s="5" t="s">
        <v>70</v>
      </c>
      <c r="F29" s="17"/>
      <c r="G29" s="17"/>
      <c r="I29" s="17"/>
      <c r="J29" s="17"/>
      <c r="K29" s="7"/>
      <c r="L29" s="17"/>
      <c r="M29" s="17"/>
      <c r="N29" s="17"/>
      <c r="O29" s="17"/>
      <c r="S29" s="17"/>
      <c r="U29" s="7"/>
      <c r="W29" s="17"/>
      <c r="Y29" s="17"/>
      <c r="Z29" s="17"/>
      <c r="AA29" s="17"/>
      <c r="AE29" s="7"/>
      <c r="AO29" s="7"/>
    </row>
    <row r="30" spans="1:41" x14ac:dyDescent="0.15">
      <c r="A30" s="5" t="s">
        <v>71</v>
      </c>
      <c r="F30" s="17"/>
      <c r="G30" s="17"/>
      <c r="I30" s="17"/>
      <c r="J30" s="17"/>
      <c r="K30" s="7"/>
      <c r="L30" s="17"/>
      <c r="M30" s="17"/>
      <c r="N30" s="17"/>
      <c r="O30" s="17"/>
      <c r="P30" s="17"/>
      <c r="S30" s="17"/>
      <c r="U30" s="7"/>
      <c r="W30" s="17"/>
      <c r="Y30" s="17"/>
      <c r="Z30" s="17"/>
      <c r="AA30" s="17"/>
      <c r="AB30" s="17"/>
      <c r="AE30" s="7"/>
      <c r="AO30" s="7"/>
    </row>
    <row r="31" spans="1:41" x14ac:dyDescent="0.15">
      <c r="A31" s="5" t="s">
        <v>72</v>
      </c>
      <c r="F31" s="17"/>
      <c r="G31" s="17"/>
      <c r="I31" s="17"/>
      <c r="J31" s="17"/>
      <c r="K31" s="7"/>
      <c r="L31" s="17"/>
      <c r="M31" s="17"/>
      <c r="N31" s="17"/>
      <c r="O31" s="17"/>
      <c r="P31" s="17"/>
      <c r="U31" s="7"/>
      <c r="W31" s="17"/>
      <c r="Y31" s="17"/>
      <c r="Z31" s="17"/>
      <c r="AA31" s="17"/>
      <c r="AB31" s="17"/>
      <c r="AE31" s="7"/>
      <c r="AO31" s="7"/>
    </row>
    <row r="32" spans="1:41" x14ac:dyDescent="0.15">
      <c r="A32" s="5" t="s">
        <v>73</v>
      </c>
      <c r="G32" s="17"/>
      <c r="I32" s="17"/>
      <c r="J32" s="17"/>
      <c r="K32" s="7"/>
      <c r="L32" s="17"/>
      <c r="M32" s="17"/>
      <c r="O32" s="17"/>
      <c r="P32" s="17"/>
      <c r="U32" s="7"/>
      <c r="Y32" s="17"/>
      <c r="Z32" s="17"/>
      <c r="AB32" s="17"/>
      <c r="AE32" s="7"/>
      <c r="AO32" s="7"/>
    </row>
    <row r="33" spans="1:41" x14ac:dyDescent="0.15">
      <c r="A33" s="5" t="s">
        <v>74</v>
      </c>
      <c r="G33" s="17"/>
      <c r="I33" s="17"/>
      <c r="J33" s="17"/>
      <c r="K33" s="7"/>
      <c r="M33" s="17"/>
      <c r="N33" s="17"/>
      <c r="O33" s="17"/>
      <c r="P33" s="17"/>
      <c r="U33" s="7"/>
      <c r="Y33" s="17"/>
      <c r="Z33" s="17"/>
      <c r="AA33" s="17"/>
      <c r="AB33" s="17"/>
      <c r="AE33" s="7"/>
      <c r="AO33" s="7"/>
    </row>
    <row r="34" spans="1:41" x14ac:dyDescent="0.15">
      <c r="A34" s="5" t="s">
        <v>75</v>
      </c>
      <c r="K34" s="7"/>
      <c r="U34" s="7"/>
      <c r="AE34" s="7"/>
      <c r="AO34" s="7"/>
    </row>
    <row r="35" spans="1:41" x14ac:dyDescent="0.15">
      <c r="A35" s="5" t="s">
        <v>76</v>
      </c>
      <c r="K35" s="7"/>
      <c r="U35" s="7"/>
      <c r="AE35" s="7"/>
      <c r="AO35" s="7"/>
    </row>
    <row r="36" spans="1:41" x14ac:dyDescent="0.15">
      <c r="A36" s="5" t="s">
        <v>77</v>
      </c>
      <c r="K36" s="7"/>
      <c r="U36" s="7"/>
      <c r="AE36" s="7"/>
      <c r="AO36" s="7"/>
    </row>
    <row r="37" spans="1:41" x14ac:dyDescent="0.15">
      <c r="A37" s="5" t="s">
        <v>78</v>
      </c>
      <c r="K37" s="7"/>
      <c r="U37" s="7"/>
      <c r="AE37" s="7"/>
      <c r="AO37" s="7"/>
    </row>
    <row r="38" spans="1:41" x14ac:dyDescent="0.15">
      <c r="A38" s="5" t="s">
        <v>79</v>
      </c>
      <c r="K38" s="7"/>
      <c r="U38" s="7"/>
      <c r="AE38" s="7"/>
      <c r="AO38" s="7"/>
    </row>
    <row r="39" spans="1:41" x14ac:dyDescent="0.15">
      <c r="A39" s="5" t="s">
        <v>80</v>
      </c>
      <c r="K39" s="7"/>
      <c r="U39" s="7"/>
      <c r="AE39" s="7"/>
      <c r="AO39" s="7"/>
    </row>
    <row r="40" spans="1:41" x14ac:dyDescent="0.15">
      <c r="A40" s="5" t="s">
        <v>81</v>
      </c>
      <c r="K40" s="7"/>
      <c r="U40" s="7"/>
      <c r="AE40" s="7"/>
      <c r="AO40" s="7"/>
    </row>
    <row r="41" spans="1:41" x14ac:dyDescent="0.15">
      <c r="A41" s="5" t="s">
        <v>82</v>
      </c>
      <c r="K41" s="7"/>
      <c r="U41" s="7"/>
      <c r="AE41" s="7"/>
      <c r="AO41" s="7"/>
    </row>
    <row r="42" spans="1:41" x14ac:dyDescent="0.15">
      <c r="A42" s="5" t="s">
        <v>83</v>
      </c>
      <c r="K42" s="7"/>
      <c r="U42" s="7"/>
      <c r="AE42" s="7"/>
      <c r="AO42" s="7"/>
    </row>
    <row r="43" spans="1:41" x14ac:dyDescent="0.15">
      <c r="A43" s="5" t="s">
        <v>84</v>
      </c>
      <c r="K43" s="7"/>
      <c r="U43" s="7"/>
      <c r="AE43" s="7"/>
      <c r="AO43" s="7"/>
    </row>
    <row r="44" spans="1:41" x14ac:dyDescent="0.15">
      <c r="A44" s="5" t="s">
        <v>85</v>
      </c>
      <c r="K44" s="7"/>
      <c r="U44" s="7"/>
      <c r="AE44" s="7"/>
      <c r="AO44" s="7"/>
    </row>
    <row r="45" spans="1:41" x14ac:dyDescent="0.15">
      <c r="A45" s="5" t="s">
        <v>86</v>
      </c>
      <c r="K45" s="7"/>
      <c r="U45" s="7"/>
      <c r="AE45" s="7"/>
      <c r="AO45" s="7"/>
    </row>
    <row r="46" spans="1:41" x14ac:dyDescent="0.15">
      <c r="A46" s="5" t="s">
        <v>87</v>
      </c>
      <c r="K46" s="7"/>
      <c r="U46" s="7"/>
      <c r="AE46" s="7"/>
      <c r="AO46" s="7"/>
    </row>
    <row r="47" spans="1:41" x14ac:dyDescent="0.15">
      <c r="A47" s="5" t="s">
        <v>88</v>
      </c>
      <c r="K47" s="7"/>
      <c r="U47" s="7"/>
      <c r="AE47" s="7"/>
      <c r="AO47" s="7"/>
    </row>
    <row r="48" spans="1:41" x14ac:dyDescent="0.15">
      <c r="A48" s="5" t="s">
        <v>89</v>
      </c>
      <c r="K48" s="7"/>
      <c r="U48" s="7"/>
      <c r="AE48" s="7"/>
      <c r="AO48" s="7"/>
    </row>
    <row r="49" spans="1:41" x14ac:dyDescent="0.15">
      <c r="A49" s="5" t="s">
        <v>90</v>
      </c>
      <c r="K49" s="7"/>
      <c r="U49" s="7"/>
      <c r="AE49" s="7"/>
      <c r="AO49" s="7"/>
    </row>
    <row r="50" spans="1:41" x14ac:dyDescent="0.15">
      <c r="A50" s="5" t="s">
        <v>91</v>
      </c>
      <c r="K50" s="7"/>
      <c r="U50" s="7"/>
      <c r="AE50" s="7"/>
      <c r="AO50" s="7"/>
    </row>
    <row r="51" spans="1:41" x14ac:dyDescent="0.15">
      <c r="A51" s="5" t="s">
        <v>92</v>
      </c>
      <c r="K51" s="7"/>
      <c r="U51" s="7"/>
      <c r="AE51" s="7"/>
      <c r="AO51" s="7"/>
    </row>
    <row r="52" spans="1:41" x14ac:dyDescent="0.15">
      <c r="A52" s="5" t="s">
        <v>93</v>
      </c>
      <c r="B52" s="8"/>
      <c r="C52" s="8"/>
      <c r="D52" s="8"/>
      <c r="E52" s="8"/>
      <c r="F52" s="8"/>
      <c r="G52" s="8"/>
      <c r="H52" s="8"/>
      <c r="I52" s="8"/>
      <c r="J52" s="8"/>
      <c r="K52" s="9"/>
      <c r="L52" s="8"/>
      <c r="M52" s="8"/>
      <c r="N52" s="8"/>
      <c r="O52" s="8"/>
      <c r="P52" s="8"/>
      <c r="Q52" s="8"/>
      <c r="R52" s="8"/>
      <c r="S52" s="8"/>
      <c r="T52" s="8"/>
      <c r="U52" s="9"/>
      <c r="V52" s="8"/>
      <c r="W52" s="8"/>
      <c r="X52" s="8"/>
      <c r="Y52" s="8"/>
      <c r="Z52" s="8"/>
      <c r="AA52" s="8"/>
      <c r="AB52" s="8"/>
      <c r="AC52" s="8"/>
      <c r="AD52" s="8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B1" sqref="B1:AO1"/>
    </sheetView>
  </sheetViews>
  <sheetFormatPr defaultRowHeight="13.5" x14ac:dyDescent="0.15"/>
  <cols>
    <col min="2" max="10" width="4.21875" bestFit="1" customWidth="1"/>
    <col min="11" max="41" width="5.21875" bestFit="1" customWidth="1"/>
  </cols>
  <sheetData>
    <row r="1" spans="1:41" ht="23.25" customHeight="1" x14ac:dyDescent="0.15">
      <c r="A1" s="6"/>
      <c r="B1" s="21" t="s">
        <v>100</v>
      </c>
      <c r="C1" s="21" t="s">
        <v>139</v>
      </c>
      <c r="D1" s="21" t="s">
        <v>101</v>
      </c>
      <c r="E1" s="21" t="s">
        <v>102</v>
      </c>
      <c r="F1" s="21" t="s">
        <v>103</v>
      </c>
      <c r="G1" s="21" t="s">
        <v>104</v>
      </c>
      <c r="H1" s="21" t="s">
        <v>105</v>
      </c>
      <c r="I1" s="21" t="s">
        <v>106</v>
      </c>
      <c r="J1" s="21" t="s">
        <v>107</v>
      </c>
      <c r="K1" s="21" t="s">
        <v>108</v>
      </c>
      <c r="L1" s="21" t="s">
        <v>109</v>
      </c>
      <c r="M1" s="21" t="s">
        <v>110</v>
      </c>
      <c r="N1" s="21" t="s">
        <v>111</v>
      </c>
      <c r="O1" s="21" t="s">
        <v>112</v>
      </c>
      <c r="P1" s="21" t="s">
        <v>113</v>
      </c>
      <c r="Q1" s="21" t="s">
        <v>114</v>
      </c>
      <c r="R1" s="21" t="s">
        <v>115</v>
      </c>
      <c r="S1" s="21" t="s">
        <v>116</v>
      </c>
      <c r="T1" s="21" t="s">
        <v>117</v>
      </c>
      <c r="U1" s="21" t="s">
        <v>118</v>
      </c>
      <c r="V1" s="21" t="s">
        <v>119</v>
      </c>
      <c r="W1" s="21" t="s">
        <v>120</v>
      </c>
      <c r="X1" s="21" t="s">
        <v>121</v>
      </c>
      <c r="Y1" s="21" t="s">
        <v>122</v>
      </c>
      <c r="Z1" s="21" t="s">
        <v>123</v>
      </c>
      <c r="AA1" s="21" t="s">
        <v>124</v>
      </c>
      <c r="AB1" s="21" t="s">
        <v>125</v>
      </c>
      <c r="AC1" s="21" t="s">
        <v>126</v>
      </c>
      <c r="AD1" s="21" t="s">
        <v>127</v>
      </c>
      <c r="AE1" s="21" t="s">
        <v>128</v>
      </c>
      <c r="AF1" s="21" t="s">
        <v>129</v>
      </c>
      <c r="AG1" s="21" t="s">
        <v>130</v>
      </c>
      <c r="AH1" s="21" t="s">
        <v>131</v>
      </c>
      <c r="AI1" s="21" t="s">
        <v>132</v>
      </c>
      <c r="AJ1" s="21" t="s">
        <v>133</v>
      </c>
      <c r="AK1" s="21" t="s">
        <v>134</v>
      </c>
      <c r="AL1" s="21" t="s">
        <v>135</v>
      </c>
      <c r="AM1" s="21" t="s">
        <v>136</v>
      </c>
      <c r="AN1" s="21" t="s">
        <v>137</v>
      </c>
      <c r="AO1" s="21" t="s">
        <v>138</v>
      </c>
    </row>
    <row r="2" spans="1:41" x14ac:dyDescent="0.15">
      <c r="A2" s="5" t="s">
        <v>44</v>
      </c>
      <c r="K2" s="7"/>
      <c r="U2" s="7"/>
      <c r="AE2" s="7"/>
      <c r="AO2" s="7"/>
    </row>
    <row r="3" spans="1:41" x14ac:dyDescent="0.15">
      <c r="A3" s="5" t="s">
        <v>45</v>
      </c>
      <c r="K3" s="7"/>
      <c r="U3" s="7"/>
      <c r="AE3" s="7"/>
      <c r="AO3" s="7"/>
    </row>
    <row r="4" spans="1:41" x14ac:dyDescent="0.15">
      <c r="A4" s="5" t="s">
        <v>46</v>
      </c>
      <c r="K4" s="7"/>
      <c r="U4" s="7"/>
      <c r="AE4" s="7"/>
      <c r="AO4" s="7"/>
    </row>
    <row r="5" spans="1:41" x14ac:dyDescent="0.15">
      <c r="A5" s="5" t="s">
        <v>47</v>
      </c>
      <c r="K5" s="7"/>
      <c r="U5" s="7"/>
      <c r="AE5" s="7"/>
      <c r="AO5" s="7"/>
    </row>
    <row r="6" spans="1:41" x14ac:dyDescent="0.15">
      <c r="A6" s="5" t="s">
        <v>48</v>
      </c>
      <c r="K6" s="7"/>
      <c r="U6" s="7"/>
      <c r="AE6" s="7"/>
      <c r="AO6" s="7"/>
    </row>
    <row r="7" spans="1:41" x14ac:dyDescent="0.15">
      <c r="A7" s="5" t="s">
        <v>49</v>
      </c>
      <c r="K7" s="7"/>
      <c r="U7" s="7"/>
      <c r="AE7" s="7"/>
      <c r="AO7" s="7"/>
    </row>
    <row r="8" spans="1:41" x14ac:dyDescent="0.15">
      <c r="A8" s="5" t="s">
        <v>50</v>
      </c>
      <c r="K8" s="7"/>
      <c r="U8" s="7"/>
      <c r="AE8" s="7"/>
      <c r="AO8" s="7"/>
    </row>
    <row r="9" spans="1:41" x14ac:dyDescent="0.15">
      <c r="A9" s="5" t="s">
        <v>51</v>
      </c>
      <c r="K9" s="7"/>
      <c r="U9" s="7"/>
      <c r="AE9" s="7"/>
      <c r="AO9" s="7"/>
    </row>
    <row r="10" spans="1:41" x14ac:dyDescent="0.15">
      <c r="A10" s="5" t="s">
        <v>52</v>
      </c>
      <c r="K10" s="7"/>
      <c r="U10" s="7"/>
      <c r="AE10" s="7"/>
      <c r="AO10" s="7"/>
    </row>
    <row r="11" spans="1:41" x14ac:dyDescent="0.15">
      <c r="A11" s="5" t="s">
        <v>53</v>
      </c>
      <c r="K11" s="7"/>
      <c r="U11" s="7"/>
      <c r="AE11" s="7"/>
      <c r="AO11" s="7"/>
    </row>
    <row r="12" spans="1:41" x14ac:dyDescent="0.15">
      <c r="A12" s="5" t="s">
        <v>54</v>
      </c>
      <c r="B12" s="12"/>
      <c r="C12" s="13"/>
      <c r="D12" s="13"/>
      <c r="E12" s="13"/>
      <c r="F12" s="13"/>
      <c r="G12" s="13"/>
      <c r="H12" s="13"/>
      <c r="I12" s="13"/>
      <c r="J12" s="13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3"/>
      <c r="AG12" s="13"/>
      <c r="AH12" s="13"/>
      <c r="AI12" s="13"/>
      <c r="AJ12" s="13"/>
      <c r="AK12" s="13"/>
      <c r="AL12" s="13"/>
      <c r="AM12" s="13"/>
      <c r="AN12" s="13"/>
      <c r="AO12" s="14"/>
    </row>
    <row r="13" spans="1:41" x14ac:dyDescent="0.15">
      <c r="A13" s="5" t="s">
        <v>55</v>
      </c>
      <c r="B13" s="15"/>
      <c r="C13" s="16"/>
      <c r="D13" s="16"/>
      <c r="E13" s="16"/>
      <c r="F13" s="16"/>
      <c r="G13" s="16"/>
      <c r="H13" s="16"/>
      <c r="I13" s="16"/>
      <c r="J13" s="16"/>
      <c r="K13" s="7"/>
      <c r="L13" s="16"/>
      <c r="M13" s="16"/>
      <c r="N13" s="16"/>
      <c r="O13" s="16"/>
      <c r="P13" s="16"/>
      <c r="Q13" s="16"/>
      <c r="R13" s="16"/>
      <c r="S13" s="16"/>
      <c r="T13" s="16"/>
      <c r="U13" s="7"/>
      <c r="V13" s="16"/>
      <c r="W13" s="16"/>
      <c r="X13" s="16"/>
      <c r="Y13" s="16"/>
      <c r="Z13" s="16"/>
      <c r="AA13" s="16"/>
      <c r="AB13" s="16"/>
      <c r="AC13" s="16"/>
      <c r="AD13" s="16"/>
      <c r="AE13" s="7"/>
      <c r="AF13" s="16"/>
      <c r="AG13" s="16"/>
      <c r="AH13" s="16"/>
      <c r="AI13" s="16"/>
      <c r="AJ13" s="16"/>
      <c r="AK13" s="16"/>
      <c r="AL13" s="16"/>
      <c r="AM13" s="16"/>
      <c r="AN13" s="16"/>
      <c r="AO13" s="7"/>
    </row>
    <row r="14" spans="1:41" x14ac:dyDescent="0.15">
      <c r="A14" s="5" t="s">
        <v>56</v>
      </c>
      <c r="B14" s="15"/>
      <c r="C14" s="16"/>
      <c r="D14" s="16"/>
      <c r="E14" s="16"/>
      <c r="F14" s="16"/>
      <c r="G14" s="16"/>
      <c r="H14" s="16"/>
      <c r="I14" s="16"/>
      <c r="J14" s="16"/>
      <c r="K14" s="7"/>
      <c r="L14" s="16"/>
      <c r="M14" s="16"/>
      <c r="N14" s="16"/>
      <c r="O14" s="16"/>
      <c r="P14" s="16"/>
      <c r="Q14" s="16"/>
      <c r="R14" s="16"/>
      <c r="S14" s="16"/>
      <c r="T14" s="16"/>
      <c r="U14" s="7"/>
      <c r="V14" s="16"/>
      <c r="W14" s="16"/>
      <c r="X14" s="16"/>
      <c r="Y14" s="16"/>
      <c r="Z14" s="16"/>
      <c r="AA14" s="16"/>
      <c r="AB14" s="16"/>
      <c r="AC14" s="16"/>
      <c r="AD14" s="16"/>
      <c r="AE14" s="7"/>
      <c r="AF14" s="16"/>
      <c r="AG14" s="16"/>
      <c r="AH14" s="16"/>
      <c r="AI14" s="16"/>
      <c r="AJ14" s="16"/>
      <c r="AK14" s="16"/>
      <c r="AL14" s="16"/>
      <c r="AM14" s="16"/>
      <c r="AN14" s="16"/>
      <c r="AO14" s="7"/>
    </row>
    <row r="15" spans="1:41" x14ac:dyDescent="0.15">
      <c r="A15" s="5" t="s">
        <v>57</v>
      </c>
      <c r="B15" s="15"/>
      <c r="C15" s="16"/>
      <c r="D15" s="16"/>
      <c r="E15" s="16"/>
      <c r="F15" s="16"/>
      <c r="G15" s="16"/>
      <c r="H15" s="16"/>
      <c r="I15" s="16"/>
      <c r="J15" s="16"/>
      <c r="K15" s="7"/>
      <c r="L15" s="16"/>
      <c r="M15" s="16"/>
      <c r="N15" s="16"/>
      <c r="O15" s="16"/>
      <c r="P15" s="16"/>
      <c r="Q15" s="16"/>
      <c r="R15" s="16"/>
      <c r="S15" s="16"/>
      <c r="T15" s="16"/>
      <c r="U15" s="7"/>
      <c r="V15" s="16"/>
      <c r="W15" s="16"/>
      <c r="X15" s="16"/>
      <c r="Y15" s="16"/>
      <c r="Z15" s="16"/>
      <c r="AA15" s="16"/>
      <c r="AB15" s="16"/>
      <c r="AC15" s="16"/>
      <c r="AD15" s="16"/>
      <c r="AE15" s="7"/>
      <c r="AF15" s="16"/>
      <c r="AG15" s="16"/>
      <c r="AH15" s="16"/>
      <c r="AI15" s="16"/>
      <c r="AJ15" s="16"/>
      <c r="AK15" s="16"/>
      <c r="AL15" s="16"/>
      <c r="AM15" s="16"/>
      <c r="AN15" s="16"/>
      <c r="AO15" s="7"/>
    </row>
    <row r="16" spans="1:41" x14ac:dyDescent="0.15">
      <c r="A16" s="5" t="s">
        <v>58</v>
      </c>
      <c r="B16" s="15"/>
      <c r="C16" s="16"/>
      <c r="D16" s="16"/>
      <c r="E16" s="16"/>
      <c r="F16" s="16"/>
      <c r="G16" s="16"/>
      <c r="H16" s="16"/>
      <c r="I16" s="16"/>
      <c r="J16" s="16"/>
      <c r="K16" s="7"/>
      <c r="L16" s="16"/>
      <c r="M16" s="16"/>
      <c r="N16" s="16"/>
      <c r="O16" s="16"/>
      <c r="P16" s="16"/>
      <c r="Q16" s="16"/>
      <c r="R16" s="16"/>
      <c r="S16" s="16"/>
      <c r="T16" s="16"/>
      <c r="U16" s="7"/>
      <c r="V16" s="16"/>
      <c r="W16" s="16"/>
      <c r="X16" s="16"/>
      <c r="Y16" s="16"/>
      <c r="Z16" s="16"/>
      <c r="AA16" s="16"/>
      <c r="AB16" s="16"/>
      <c r="AC16" s="16"/>
      <c r="AD16" s="16"/>
      <c r="AE16" s="7"/>
      <c r="AF16" s="16"/>
      <c r="AG16" s="16"/>
      <c r="AH16" s="16"/>
      <c r="AI16" s="16"/>
      <c r="AJ16" s="16"/>
      <c r="AK16" s="16"/>
      <c r="AL16" s="16"/>
      <c r="AM16" s="16"/>
      <c r="AN16" s="16"/>
      <c r="AO16" s="7"/>
    </row>
    <row r="17" spans="1:41" x14ac:dyDescent="0.15">
      <c r="A17" s="5" t="s">
        <v>59</v>
      </c>
      <c r="B17" s="15"/>
      <c r="C17" s="16"/>
      <c r="D17" s="16"/>
      <c r="E17" s="16"/>
      <c r="F17" s="16"/>
      <c r="G17" s="16"/>
      <c r="H17" s="16"/>
      <c r="I17" s="16"/>
      <c r="J17" s="16"/>
      <c r="K17" s="7"/>
      <c r="L17" s="16"/>
      <c r="M17" s="16"/>
      <c r="N17" s="16"/>
      <c r="O17" s="16"/>
      <c r="P17" s="16"/>
      <c r="Q17" s="16"/>
      <c r="R17" s="16"/>
      <c r="S17" s="16"/>
      <c r="T17" s="16"/>
      <c r="U17" s="7"/>
      <c r="V17" s="16"/>
      <c r="W17" s="16"/>
      <c r="X17" s="16"/>
      <c r="Y17" s="16"/>
      <c r="Z17" s="16"/>
      <c r="AA17" s="16"/>
      <c r="AB17" s="16"/>
      <c r="AC17" s="16"/>
      <c r="AD17" s="16"/>
      <c r="AE17" s="7"/>
      <c r="AF17" s="16"/>
      <c r="AG17" s="16"/>
      <c r="AH17" s="16"/>
      <c r="AI17" s="16"/>
      <c r="AJ17" s="16"/>
      <c r="AK17" s="16"/>
      <c r="AL17" s="16"/>
      <c r="AM17" s="16"/>
      <c r="AN17" s="16"/>
      <c r="AO17" s="7"/>
    </row>
    <row r="18" spans="1:41" x14ac:dyDescent="0.15">
      <c r="A18" s="5" t="s">
        <v>60</v>
      </c>
      <c r="B18" s="15"/>
      <c r="C18" s="16"/>
      <c r="D18" s="16"/>
      <c r="E18" s="16"/>
      <c r="F18" s="16"/>
      <c r="G18" s="16"/>
      <c r="H18" s="16"/>
      <c r="I18" s="16"/>
      <c r="J18" s="16"/>
      <c r="K18" s="7"/>
      <c r="L18" s="16"/>
      <c r="M18" s="16"/>
      <c r="N18" s="16"/>
      <c r="O18" s="16"/>
      <c r="P18" s="16"/>
      <c r="Q18" s="16"/>
      <c r="R18" s="16"/>
      <c r="S18" s="16"/>
      <c r="T18" s="16"/>
      <c r="U18" s="7"/>
      <c r="V18" s="16"/>
      <c r="W18" s="16"/>
      <c r="X18" s="16"/>
      <c r="Y18" s="16"/>
      <c r="Z18" s="16"/>
      <c r="AA18" s="16"/>
      <c r="AB18" s="16"/>
      <c r="AC18" s="16"/>
      <c r="AD18" s="16"/>
      <c r="AE18" s="7"/>
      <c r="AF18" s="16"/>
      <c r="AG18" s="16"/>
      <c r="AH18" s="16"/>
      <c r="AI18" s="16"/>
      <c r="AJ18" s="16"/>
      <c r="AK18" s="16"/>
      <c r="AL18" s="16"/>
      <c r="AM18" s="16"/>
      <c r="AN18" s="16"/>
      <c r="AO18" s="7"/>
    </row>
    <row r="19" spans="1:41" x14ac:dyDescent="0.15">
      <c r="A19" s="5" t="s">
        <v>61</v>
      </c>
      <c r="B19" s="15"/>
      <c r="C19" s="16"/>
      <c r="D19" s="16"/>
      <c r="E19" s="16"/>
      <c r="F19" s="16"/>
      <c r="G19" s="16"/>
      <c r="H19" s="16"/>
      <c r="I19" s="16"/>
      <c r="J19" s="16"/>
      <c r="K19" s="7"/>
      <c r="L19" s="16"/>
      <c r="M19" s="16"/>
      <c r="N19" s="16"/>
      <c r="O19" s="16"/>
      <c r="P19" s="16"/>
      <c r="Q19" s="16"/>
      <c r="R19" s="16"/>
      <c r="S19" s="16"/>
      <c r="T19" s="16"/>
      <c r="U19" s="7"/>
      <c r="V19" s="16"/>
      <c r="W19" s="16"/>
      <c r="X19" s="16"/>
      <c r="Y19" s="16"/>
      <c r="Z19" s="16"/>
      <c r="AA19" s="16"/>
      <c r="AB19" s="16"/>
      <c r="AC19" s="16"/>
      <c r="AD19" s="16"/>
      <c r="AE19" s="7"/>
      <c r="AF19" s="16"/>
      <c r="AG19" s="16"/>
      <c r="AH19" s="16"/>
      <c r="AI19" s="16"/>
      <c r="AJ19" s="16"/>
      <c r="AK19" s="16"/>
      <c r="AL19" s="16"/>
      <c r="AM19" s="16"/>
      <c r="AN19" s="16"/>
      <c r="AO19" s="7"/>
    </row>
    <row r="20" spans="1:41" x14ac:dyDescent="0.15">
      <c r="A20" s="5" t="s">
        <v>62</v>
      </c>
      <c r="B20" s="15"/>
      <c r="C20" s="16"/>
      <c r="D20" s="16"/>
      <c r="E20" s="16"/>
      <c r="F20" s="16"/>
      <c r="G20" s="16"/>
      <c r="H20" s="16"/>
      <c r="I20" s="16"/>
      <c r="J20" s="16"/>
      <c r="K20" s="7"/>
      <c r="L20" s="16"/>
      <c r="M20" s="16"/>
      <c r="N20" s="16"/>
      <c r="O20" s="16"/>
      <c r="P20" s="16"/>
      <c r="Q20" s="16"/>
      <c r="R20" s="16"/>
      <c r="S20" s="16"/>
      <c r="T20" s="16"/>
      <c r="U20" s="7"/>
      <c r="V20" s="16"/>
      <c r="W20" s="16"/>
      <c r="X20" s="16"/>
      <c r="Y20" s="16"/>
      <c r="Z20" s="16"/>
      <c r="AA20" s="16"/>
      <c r="AB20" s="16"/>
      <c r="AC20" s="16"/>
      <c r="AD20" s="16"/>
      <c r="AE20" s="7"/>
      <c r="AF20" s="16"/>
      <c r="AG20" s="16"/>
      <c r="AH20" s="16"/>
      <c r="AI20" s="16"/>
      <c r="AJ20" s="16"/>
      <c r="AK20" s="16"/>
      <c r="AL20" s="16"/>
      <c r="AM20" s="16"/>
      <c r="AN20" s="16"/>
      <c r="AO20" s="7"/>
    </row>
    <row r="21" spans="1:41" x14ac:dyDescent="0.15">
      <c r="A21" s="5" t="s">
        <v>63</v>
      </c>
      <c r="B21" s="11"/>
      <c r="C21" s="8"/>
      <c r="D21" s="8"/>
      <c r="E21" s="8"/>
      <c r="F21" s="8"/>
      <c r="G21" s="8"/>
      <c r="H21" s="8"/>
      <c r="I21" s="8"/>
      <c r="J21" s="8"/>
      <c r="K21" s="9"/>
      <c r="L21" s="8"/>
      <c r="M21" s="8"/>
      <c r="N21" s="8"/>
      <c r="O21" s="8"/>
      <c r="P21" s="8"/>
      <c r="Q21" s="8"/>
      <c r="R21" s="8"/>
      <c r="S21" s="8"/>
      <c r="T21" s="8"/>
      <c r="U21" s="9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9"/>
    </row>
    <row r="22" spans="1:41" x14ac:dyDescent="0.15">
      <c r="A22" s="5" t="s">
        <v>64</v>
      </c>
      <c r="K22" s="7"/>
      <c r="U22" s="7"/>
      <c r="AE22" s="7"/>
      <c r="AO22" s="7"/>
    </row>
    <row r="23" spans="1:41" x14ac:dyDescent="0.15">
      <c r="A23" s="5" t="s">
        <v>65</v>
      </c>
      <c r="K23" s="7"/>
      <c r="U23" s="7"/>
      <c r="AE23" s="7"/>
      <c r="AO23" s="7"/>
    </row>
    <row r="24" spans="1:41" x14ac:dyDescent="0.15">
      <c r="A24" s="5" t="s">
        <v>66</v>
      </c>
      <c r="K24" s="7"/>
      <c r="U24" s="7"/>
      <c r="AE24" s="7"/>
      <c r="AO24" s="7"/>
    </row>
    <row r="25" spans="1:41" x14ac:dyDescent="0.15">
      <c r="A25" s="5" t="s">
        <v>67</v>
      </c>
      <c r="K25" s="7"/>
      <c r="U25" s="7"/>
      <c r="AE25" s="7"/>
      <c r="AO25" s="7"/>
    </row>
    <row r="26" spans="1:41" x14ac:dyDescent="0.15">
      <c r="A26" s="5" t="s">
        <v>68</v>
      </c>
      <c r="K26" s="7"/>
      <c r="U26" s="7"/>
      <c r="AE26" s="7"/>
      <c r="AO26" s="7"/>
    </row>
    <row r="27" spans="1:41" x14ac:dyDescent="0.15">
      <c r="A27" s="5" t="s">
        <v>96</v>
      </c>
      <c r="K27" s="7"/>
      <c r="U27" s="7"/>
      <c r="AE27" s="7"/>
      <c r="AO27" s="7"/>
    </row>
    <row r="28" spans="1:41" x14ac:dyDescent="0.15">
      <c r="A28" s="5" t="s">
        <v>69</v>
      </c>
      <c r="K28" s="7"/>
      <c r="U28" s="7"/>
      <c r="AE28" s="7"/>
      <c r="AO28" s="7"/>
    </row>
    <row r="29" spans="1:41" x14ac:dyDescent="0.15">
      <c r="A29" s="5" t="s">
        <v>70</v>
      </c>
      <c r="K29" s="7"/>
      <c r="U29" s="7"/>
      <c r="AE29" s="7"/>
      <c r="AO29" s="7"/>
    </row>
    <row r="30" spans="1:41" x14ac:dyDescent="0.15">
      <c r="A30" s="5" t="s">
        <v>71</v>
      </c>
      <c r="K30" s="7"/>
      <c r="U30" s="7"/>
      <c r="AE30" s="7"/>
      <c r="AO30" s="7"/>
    </row>
    <row r="31" spans="1:41" x14ac:dyDescent="0.15">
      <c r="A31" s="5" t="s">
        <v>72</v>
      </c>
      <c r="K31" s="7"/>
      <c r="U31" s="7"/>
      <c r="AE31" s="7"/>
      <c r="AO31" s="7"/>
    </row>
    <row r="32" spans="1:41" x14ac:dyDescent="0.15">
      <c r="A32" s="5" t="s">
        <v>73</v>
      </c>
      <c r="K32" s="7"/>
      <c r="U32" s="7"/>
      <c r="AE32" s="7"/>
      <c r="AO32" s="7"/>
    </row>
    <row r="33" spans="1:41" x14ac:dyDescent="0.15">
      <c r="A33" s="5" t="s">
        <v>74</v>
      </c>
      <c r="K33" s="7"/>
      <c r="U33" s="7"/>
      <c r="AE33" s="7"/>
      <c r="AO33" s="7"/>
    </row>
    <row r="34" spans="1:41" x14ac:dyDescent="0.15">
      <c r="A34" s="5" t="s">
        <v>75</v>
      </c>
      <c r="K34" s="7"/>
      <c r="U34" s="7"/>
      <c r="AE34" s="7"/>
      <c r="AO34" s="7"/>
    </row>
    <row r="35" spans="1:41" x14ac:dyDescent="0.15">
      <c r="A35" s="5" t="s">
        <v>76</v>
      </c>
      <c r="K35" s="7"/>
      <c r="U35" s="7"/>
      <c r="AE35" s="7"/>
      <c r="AO35" s="7"/>
    </row>
    <row r="36" spans="1:41" x14ac:dyDescent="0.15">
      <c r="A36" s="5" t="s">
        <v>77</v>
      </c>
      <c r="K36" s="7"/>
      <c r="U36" s="7"/>
      <c r="AE36" s="7"/>
      <c r="AO36" s="7"/>
    </row>
    <row r="37" spans="1:41" x14ac:dyDescent="0.15">
      <c r="A37" s="5" t="s">
        <v>78</v>
      </c>
      <c r="K37" s="7"/>
      <c r="U37" s="7"/>
      <c r="AE37" s="7"/>
      <c r="AO37" s="7"/>
    </row>
    <row r="38" spans="1:41" x14ac:dyDescent="0.15">
      <c r="A38" s="5" t="s">
        <v>79</v>
      </c>
      <c r="K38" s="7"/>
      <c r="U38" s="7"/>
      <c r="AE38" s="7"/>
      <c r="AO38" s="7"/>
    </row>
    <row r="39" spans="1:41" x14ac:dyDescent="0.15">
      <c r="A39" s="5" t="s">
        <v>80</v>
      </c>
      <c r="K39" s="7"/>
      <c r="U39" s="7"/>
      <c r="AE39" s="7"/>
      <c r="AO39" s="7"/>
    </row>
    <row r="40" spans="1:41" x14ac:dyDescent="0.15">
      <c r="A40" s="5" t="s">
        <v>81</v>
      </c>
      <c r="K40" s="7"/>
      <c r="U40" s="7"/>
      <c r="AE40" s="7"/>
      <c r="AO40" s="7"/>
    </row>
    <row r="41" spans="1:41" x14ac:dyDescent="0.15">
      <c r="A41" s="5" t="s">
        <v>82</v>
      </c>
      <c r="K41" s="7"/>
      <c r="U41" s="7"/>
      <c r="AE41" s="7"/>
      <c r="AO41" s="7"/>
    </row>
    <row r="42" spans="1:41" x14ac:dyDescent="0.15">
      <c r="A42" s="5" t="s">
        <v>83</v>
      </c>
      <c r="K42" s="7"/>
      <c r="U42" s="7"/>
      <c r="AE42" s="7"/>
      <c r="AO42" s="7"/>
    </row>
    <row r="43" spans="1:41" x14ac:dyDescent="0.15">
      <c r="A43" s="5" t="s">
        <v>84</v>
      </c>
      <c r="K43" s="7"/>
      <c r="U43" s="7"/>
      <c r="AE43" s="7"/>
      <c r="AO43" s="7"/>
    </row>
    <row r="44" spans="1:41" x14ac:dyDescent="0.15">
      <c r="A44" s="5" t="s">
        <v>85</v>
      </c>
      <c r="K44" s="7"/>
      <c r="U44" s="7"/>
      <c r="AE44" s="7"/>
      <c r="AO44" s="7"/>
    </row>
    <row r="45" spans="1:41" x14ac:dyDescent="0.15">
      <c r="A45" s="5" t="s">
        <v>86</v>
      </c>
      <c r="K45" s="7"/>
      <c r="U45" s="7"/>
      <c r="AE45" s="7"/>
      <c r="AO45" s="7"/>
    </row>
    <row r="46" spans="1:41" x14ac:dyDescent="0.15">
      <c r="A46" s="5" t="s">
        <v>87</v>
      </c>
      <c r="K46" s="7"/>
      <c r="U46" s="7"/>
      <c r="AE46" s="7"/>
      <c r="AO46" s="7"/>
    </row>
    <row r="47" spans="1:41" x14ac:dyDescent="0.15">
      <c r="A47" s="5" t="s">
        <v>88</v>
      </c>
      <c r="K47" s="7"/>
      <c r="U47" s="7"/>
      <c r="AE47" s="7"/>
      <c r="AO47" s="7"/>
    </row>
    <row r="48" spans="1:41" x14ac:dyDescent="0.15">
      <c r="A48" s="5" t="s">
        <v>89</v>
      </c>
      <c r="K48" s="7"/>
      <c r="U48" s="7"/>
      <c r="AE48" s="7"/>
      <c r="AO48" s="7"/>
    </row>
    <row r="49" spans="1:41" x14ac:dyDescent="0.15">
      <c r="A49" s="5" t="s">
        <v>90</v>
      </c>
      <c r="K49" s="7"/>
      <c r="U49" s="7"/>
      <c r="AE49" s="7"/>
      <c r="AO49" s="7"/>
    </row>
    <row r="50" spans="1:41" x14ac:dyDescent="0.15">
      <c r="A50" s="5" t="s">
        <v>91</v>
      </c>
      <c r="K50" s="7"/>
      <c r="U50" s="7"/>
      <c r="AE50" s="7"/>
      <c r="AO50" s="7"/>
    </row>
    <row r="51" spans="1:41" x14ac:dyDescent="0.15">
      <c r="A51" s="5" t="s">
        <v>92</v>
      </c>
      <c r="K51" s="7"/>
      <c r="U51" s="7"/>
      <c r="AE51" s="7"/>
      <c r="AO51" s="7"/>
    </row>
    <row r="52" spans="1:41" x14ac:dyDescent="0.15">
      <c r="A52" s="5" t="s">
        <v>93</v>
      </c>
      <c r="B52" s="8"/>
      <c r="C52" s="8"/>
      <c r="D52" s="8"/>
      <c r="E52" s="8"/>
      <c r="F52" s="8"/>
      <c r="G52" s="8"/>
      <c r="H52" s="8"/>
      <c r="I52" s="8"/>
      <c r="J52" s="8"/>
      <c r="K52" s="9"/>
      <c r="L52" s="8"/>
      <c r="M52" s="8"/>
      <c r="N52" s="8"/>
      <c r="O52" s="8"/>
      <c r="P52" s="8"/>
      <c r="Q52" s="8"/>
      <c r="R52" s="8"/>
      <c r="S52" s="8"/>
      <c r="T52" s="8"/>
      <c r="U52" s="9"/>
      <c r="V52" s="8"/>
      <c r="W52" s="8"/>
      <c r="X52" s="8"/>
      <c r="Y52" s="8"/>
      <c r="Z52" s="8"/>
      <c r="AA52" s="8"/>
      <c r="AB52" s="8"/>
      <c r="AC52" s="8"/>
      <c r="AD52" s="8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workbookViewId="0">
      <selection activeCell="A2" sqref="A2:A40"/>
    </sheetView>
  </sheetViews>
  <sheetFormatPr defaultColWidth="5.33203125" defaultRowHeight="15" customHeight="1" x14ac:dyDescent="0.15"/>
  <cols>
    <col min="1" max="2" width="6.44140625" style="1" customWidth="1"/>
    <col min="3" max="3" width="6" style="23" customWidth="1"/>
    <col min="4" max="4" width="6.5546875" style="2" customWidth="1"/>
    <col min="5" max="5" width="6" style="23" customWidth="1"/>
    <col min="6" max="6" width="6" style="2" customWidth="1"/>
    <col min="7" max="7" width="6" style="23" customWidth="1"/>
    <col min="8" max="8" width="6" style="2" customWidth="1"/>
    <col min="9" max="9" width="6" style="23" customWidth="1"/>
    <col min="10" max="10" width="6" style="2" customWidth="1"/>
    <col min="11" max="11" width="6" style="23" customWidth="1"/>
    <col min="12" max="12" width="6" style="2" customWidth="1"/>
    <col min="13" max="13" width="6" style="23" customWidth="1"/>
    <col min="14" max="14" width="6" style="2" customWidth="1"/>
    <col min="15" max="15" width="6" style="23" customWidth="1"/>
    <col min="16" max="16" width="6" style="2" customWidth="1"/>
    <col min="17" max="17" width="6" style="23" customWidth="1"/>
    <col min="18" max="18" width="6" style="2" customWidth="1"/>
    <col min="19" max="19" width="6" style="23" customWidth="1"/>
    <col min="20" max="20" width="6" style="2" customWidth="1"/>
    <col min="21" max="21" width="5.33203125" style="23" customWidth="1"/>
    <col min="22" max="22" width="5.33203125" style="2" customWidth="1"/>
    <col min="23" max="23" width="5.33203125" style="23"/>
    <col min="24" max="24" width="5.33203125" style="2"/>
    <col min="25" max="25" width="5.33203125" style="23"/>
    <col min="26" max="26" width="5.33203125" style="2"/>
    <col min="27" max="27" width="5.33203125" style="23"/>
    <col min="28" max="16384" width="5.33203125" style="2"/>
  </cols>
  <sheetData>
    <row r="1" spans="1:28" ht="15" customHeight="1" x14ac:dyDescent="0.15">
      <c r="A1" s="32" t="s">
        <v>42</v>
      </c>
      <c r="B1" s="45" t="s">
        <v>150</v>
      </c>
      <c r="C1" s="33" t="s">
        <v>33</v>
      </c>
      <c r="D1" s="40" t="s">
        <v>147</v>
      </c>
      <c r="E1" s="33" t="s">
        <v>34</v>
      </c>
      <c r="F1" s="40" t="s">
        <v>140</v>
      </c>
      <c r="G1" s="33" t="s">
        <v>35</v>
      </c>
      <c r="H1" s="40" t="s">
        <v>140</v>
      </c>
      <c r="I1" s="33" t="s">
        <v>36</v>
      </c>
      <c r="J1" s="40" t="s">
        <v>140</v>
      </c>
      <c r="K1" s="33" t="s">
        <v>37</v>
      </c>
      <c r="L1" s="40" t="s">
        <v>140</v>
      </c>
      <c r="M1" s="33" t="s">
        <v>38</v>
      </c>
      <c r="N1" s="40" t="s">
        <v>140</v>
      </c>
      <c r="O1" s="33" t="s">
        <v>39</v>
      </c>
      <c r="P1" s="40" t="s">
        <v>140</v>
      </c>
      <c r="Q1" s="33" t="s">
        <v>40</v>
      </c>
      <c r="R1" s="40" t="s">
        <v>140</v>
      </c>
      <c r="S1" s="33" t="s">
        <v>41</v>
      </c>
      <c r="T1" s="41" t="s">
        <v>140</v>
      </c>
      <c r="U1" s="34" t="s">
        <v>141</v>
      </c>
      <c r="V1" s="41" t="s">
        <v>140</v>
      </c>
      <c r="W1" s="33" t="s">
        <v>97</v>
      </c>
      <c r="X1" s="41" t="s">
        <v>140</v>
      </c>
      <c r="Y1" s="34" t="s">
        <v>98</v>
      </c>
      <c r="Z1" s="41" t="s">
        <v>140</v>
      </c>
      <c r="AA1" s="33" t="s">
        <v>99</v>
      </c>
      <c r="AB1" s="42" t="s">
        <v>140</v>
      </c>
    </row>
    <row r="2" spans="1:28" ht="15" customHeight="1" x14ac:dyDescent="0.15">
      <c r="A2" s="35" t="s">
        <v>142</v>
      </c>
      <c r="B2" s="46">
        <f>SUM(C2,E2,G2,I2,K2,M2,O2,Q2,S2,U2,W2,Y2,AA2)</f>
        <v>0</v>
      </c>
      <c r="C2" s="31">
        <f>COUNTIF('2_1반'!$A2:$AY2,1)+COUNTIF('2_2반'!$A2:$AY2,1)+COUNTIF('2_3반'!$A2:$AY2,1)+COUNTIF('2_4반'!$A2:$AY2,1)+COUNTIF('2_5반'!$A2:$AY2,1)</f>
        <v>0</v>
      </c>
      <c r="D2" s="55" t="str">
        <f>IF(C2+E2+G2+I2+K2+M2+O2+Q2+S2+U2+W2+Y2+AA2=0,"",100*C2/(C2+E2+G2+I2+K2+M2+O2+Q2+S2+U2+W2+Y2+AA2))</f>
        <v/>
      </c>
      <c r="E2" s="31">
        <f>COUNTIF('2_1반'!$A2:$AY2,2)+COUNTIF('2_2반'!$A2:$AY2,2)+COUNTIF('2_3반'!$A2:$AY2,2)+COUNTIF('2_4반'!$A2:$AY2,2)+COUNTIF('2_5반'!$A2:$AY2,2)</f>
        <v>0</v>
      </c>
      <c r="F2" s="55" t="str">
        <f>IF(C2+E2+G2+I2+K2+M2+O2+Q2+S2+U2+W2+Y2+AA2=0,"",100*E2/(C2+E2+G2+I2+K2+M2+O2+Q2+S2+U2+W2+Y2+AA2))</f>
        <v/>
      </c>
      <c r="G2" s="31">
        <f>COUNTIF('2_1반'!$A2:$AY2,3)+COUNTIF('2_2반'!$A2:$AY2,3)+COUNTIF('2_3반'!$A2:$AY2,3)+COUNTIF('2_4반'!$A2:$AY2,3)+COUNTIF('2_5반'!$A2:$AY2,3)</f>
        <v>0</v>
      </c>
      <c r="H2" s="55" t="str">
        <f>IF(C2+E2+G2+I2+K2+M2+O2+Q2+S2+U2+W2+Y2+AA2=0,"",100*G2/(C2+E2+G2+I2+K2+M2+O2+Q2+S2+U2+W2+Y2+AA2))</f>
        <v/>
      </c>
      <c r="I2" s="31">
        <f>COUNTIF('2_1반'!$A2:$AY2,4)+COUNTIF('2_2반'!$A2:$AY2,4)+COUNTIF('2_3반'!$A2:$AY2,4)+COUNTIF('2_4반'!$A2:$AY2,4)+COUNTIF('2_5반'!$A2:$AY2,4)</f>
        <v>0</v>
      </c>
      <c r="J2" s="55" t="str">
        <f>IF(C2+E2+G2+I2+K2+M2+O2+Q2+S2+U2+W2+Y2+AA2=0,"",100*I2/(C2+E2+G2+I2+K2+M2+O2+Q2+S2+U2+W2+Y2+AA2))</f>
        <v/>
      </c>
      <c r="K2" s="31">
        <f>COUNTIF('2_1반'!$A2:$AY2,5)+COUNTIF('2_2반'!$A2:$AY2,5)+COUNTIF('2_3반'!$A2:$AY2,5)+COUNTIF('2_4반'!$A2:$AY2,5)+COUNTIF('2_5반'!$A2:$AY2,5)</f>
        <v>0</v>
      </c>
      <c r="L2" s="56" t="str">
        <f>IF(C2+E2+G2+I2+K2+M2+O2+Q2+S2+U2+W2+Y2+AA2=0,"",100*K2/(C2+E2+G2+I2+K2+M2+O2+Q2+S2+U2+W2+Y2+AA2))</f>
        <v/>
      </c>
      <c r="M2" s="31">
        <f>COUNTIF('2_1반'!$A2:$AY2,6)+COUNTIF('2_2반'!$A2:$AY2,6)+COUNTIF('2_3반'!$A2:$AY2,6)+COUNTIF('2_4반'!$A2:$AY2,6)+COUNTIF('2_5반'!$A2:$AY2,6)</f>
        <v>0</v>
      </c>
      <c r="N2" s="56" t="str">
        <f>IF(C2+E2+G2+I2+K2+M2+O2+Q2+S2+U2+W2+Y2+AA2=0,"",100*M2/(C2+E2+G2+I2+K2+M2+O2+Q2+S2+U2+W2+Y2+AA2))</f>
        <v/>
      </c>
      <c r="O2" s="31">
        <f>COUNTIF('2_1반'!$A2:$AY2,7)+COUNTIF('2_2반'!$A2:$AY2,7)+COUNTIF('2_3반'!$A2:$AY2,7)+COUNTIF('2_4반'!$A2:$AY2,7)+COUNTIF('2_5반'!$A2:$AY2,7)</f>
        <v>0</v>
      </c>
      <c r="P2" s="56" t="str">
        <f>IF(C2+E2+G2+I2+K2+M2+O2+Q2+S2+U2+W2+Y2+AA2=0,"",100*O2/(C2+E2+G2+I2+K2+M2+O2+Q2+S2+U2+W2+Y2+AA2))</f>
        <v/>
      </c>
      <c r="Q2" s="31">
        <f>COUNTIF('2_1반'!$A2:$AY2,8)+COUNTIF('2_2반'!$A2:$AY2,8)+COUNTIF('2_3반'!$A2:$AY2,8)+COUNTIF('2_4반'!$A2:$AY2,8)+COUNTIF('2_5반'!$A2:$AY2,8)</f>
        <v>0</v>
      </c>
      <c r="R2" s="56" t="str">
        <f>IF(C2+E2+G2+I2+K2+M2+O2+Q2+S2+U2+W2+Y2+AA2=0,"",100*Q2/(C2+E2+G2+I2+K2+M2+O2+Q2+S2+U2+W2+Y2+AA2))</f>
        <v/>
      </c>
      <c r="S2" s="31">
        <f>COUNTIF('2_1반'!$A2:$AY2,9)+COUNTIF('2_2반'!$A2:$AY2,9)+COUNTIF('2_3반'!$A2:$AY2,9)+COUNTIF('2_4반'!$A2:$AY2,9)+COUNTIF('2_5반'!$A2:$AY2,9)</f>
        <v>0</v>
      </c>
      <c r="T2" s="56" t="str">
        <f>IF(C2+E2+G2+I2+K2+M2+O2+Q2+S2+U2+W2+Y2+AA2=0,"",100*S2/(C2+E2+G2+I2+K2+M2+O2+Q2+S2+U2+W2+Y2+AA2))</f>
        <v/>
      </c>
      <c r="U2" s="31">
        <f>COUNTIF('2_1반'!$A2:$AY2,10)+COUNTIF('2_2반'!$A2:$AY2,10)+COUNTIF('2_3반'!$A2:$AY2,10)+COUNTIF('2_4반'!$A2:$AY2,10)+COUNTIF('2_5반'!$A2:$AY2,10)</f>
        <v>0</v>
      </c>
      <c r="V2" s="56" t="str">
        <f>IF(C2+E2+G2+I2+K2+M2+O2+Q2+S2+U2+W2+Y2+AA2=0,"",100*U2/(C2+E2+G2+I2+K2+M2+O2+Q2+S2+U2+W2+Y2+AA2))</f>
        <v/>
      </c>
      <c r="W2" s="31">
        <f>COUNTIF('2_1반'!$A2:$AY2,11)+COUNTIF('2_2반'!$A2:$AY2,11)+COUNTIF('2_3반'!$A2:$AY2,11)+COUNTIF('2_4반'!$A2:$AY2,11)+COUNTIF('2_5반'!$A2:$AY2,11)</f>
        <v>0</v>
      </c>
      <c r="X2" s="56" t="str">
        <f>IF(C2+E2+G2+I2+K2+M2+O2+Q2+S2+U2+W2+Y2+AA2=0,"",100*W2/(C2+E2+G2+I2+K2+M2+O2+Q2+S2+U2+W2+Y2+AA2))</f>
        <v/>
      </c>
      <c r="Y2" s="31">
        <f>COUNTIF('2_1반'!$A2:$AY2,12)+COUNTIF('2_2반'!$A2:$AY2,12)+COUNTIF('2_3반'!$A2:$AY2,12)+COUNTIF('2_4반'!$A2:$AY2,12)+COUNTIF('2_5반'!$A2:$AY2,12)</f>
        <v>0</v>
      </c>
      <c r="Z2" s="56" t="str">
        <f>IF(C2+E2+G2+I2+K2+M2+O2+Q2+S2+U2+W2+Y2+AA2=0,"",100*Y2/(C2+E2+G2+I2+K2+M2+O2+Q2+S2+U2+W2+Y2+AA2))</f>
        <v/>
      </c>
      <c r="AA2" s="31">
        <f>COUNTIF('2_1반'!$A2:$AY2,13)+COUNTIF('2_2반'!$A2:$AY2,13)+COUNTIF('2_3반'!$A2:$AY2,13)+COUNTIF('2_4반'!$A2:$AY2,13)+COUNTIF('2_5반'!$A2:$AY2,13)</f>
        <v>0</v>
      </c>
      <c r="AB2" s="56" t="str">
        <f>IF(C2+E2+G2+I2+K2+M2+O2+Q2+S2+U2+W2+Y2+AA2=0,"",100*AA2/(C2+E2+G2+I2+K2+M2+O2+Q2+S2+U2+W2+Y2+AA2))</f>
        <v/>
      </c>
    </row>
    <row r="3" spans="1:28" ht="15" customHeight="1" x14ac:dyDescent="0.15">
      <c r="A3" s="35" t="s">
        <v>143</v>
      </c>
      <c r="B3" s="46">
        <f t="shared" ref="B3:B41" si="0">SUM(C3,E3,G3,I3,K3,M3,O3,Q3,S3,U3,W3,Y3,AA3)</f>
        <v>0</v>
      </c>
      <c r="C3" s="31">
        <f>COUNTIF('2_1반'!$A3:$AY3,1)+COUNTIF('2_2반'!$A3:$AY3,1)+COUNTIF('2_3반'!$A3:$AY3,1)+COUNTIF('2_4반'!$A3:$AY3,1)+COUNTIF('2_5반'!$A3:$AY3,1)</f>
        <v>0</v>
      </c>
      <c r="D3" s="55" t="str">
        <f t="shared" ref="D3:D41" si="1">IF(C3+E3+G3+I3+K3+M3+O3+Q3+S3+U3+W3+Y3+AA3=0,"",100*C3/(C3+E3+G3+I3+K3+M3+O3+Q3+S3+U3+W3+Y3+AA3))</f>
        <v/>
      </c>
      <c r="E3" s="31">
        <f>COUNTIF('2_1반'!$A3:$AY3,2)+COUNTIF('2_2반'!$A3:$AY3,2)+COUNTIF('2_3반'!$A3:$AY3,2)+COUNTIF('2_4반'!$A3:$AY3,2)+COUNTIF('2_5반'!$A3:$AY3,2)</f>
        <v>0</v>
      </c>
      <c r="F3" s="55" t="str">
        <f t="shared" ref="F3:F41" si="2">IF(C3+E3+G3+I3+K3+M3+O3+Q3+S3+U3+W3+Y3+AA3=0,"",100*E3/(C3+E3+G3+I3+K3+M3+O3+Q3+S3+U3+W3+Y3+AA3))</f>
        <v/>
      </c>
      <c r="G3" s="31">
        <f>COUNTIF('2_1반'!$A3:$AY3,3)+COUNTIF('2_2반'!$A3:$AY3,3)+COUNTIF('2_3반'!$A3:$AY3,3)+COUNTIF('2_4반'!$A3:$AY3,3)+COUNTIF('2_5반'!$A3:$AY3,3)</f>
        <v>0</v>
      </c>
      <c r="H3" s="55" t="str">
        <f t="shared" ref="H3:H41" si="3">IF(C3+E3+G3+I3+K3+M3+O3+Q3+S3+U3+W3+Y3+AA3=0,"",100*G3/(C3+E3+G3+I3+K3+M3+O3+Q3+S3+U3+W3+Y3+AA3))</f>
        <v/>
      </c>
      <c r="I3" s="31">
        <f>COUNTIF('2_1반'!$A3:$AY3,4)+COUNTIF('2_2반'!$A3:$AY3,4)+COUNTIF('2_3반'!$A3:$AY3,4)+COUNTIF('2_4반'!$A3:$AY3,4)+COUNTIF('2_5반'!$A3:$AY3,4)</f>
        <v>0</v>
      </c>
      <c r="J3" s="55" t="str">
        <f t="shared" ref="J3:J41" si="4">IF(C3+E3+G3+I3+K3+M3+O3+Q3+S3+U3+W3+Y3+AA3=0,"",100*I3/(C3+E3+G3+I3+K3+M3+O3+Q3+S3+U3+W3+Y3+AA3))</f>
        <v/>
      </c>
      <c r="K3" s="31">
        <f>COUNTIF('2_1반'!$A3:$AY3,5)+COUNTIF('2_2반'!$A3:$AY3,5)+COUNTIF('2_3반'!$A3:$AY3,5)+COUNTIF('2_4반'!$A3:$AY3,5)+COUNTIF('2_5반'!$A3:$AY3,5)</f>
        <v>0</v>
      </c>
      <c r="L3" s="56" t="str">
        <f t="shared" ref="L3:L41" si="5">IF(C3+E3+G3+I3+K3+M3+O3+Q3+S3+U3+W3+Y3+AA3=0,"",100*K3/(C3+E3+G3+I3+K3+M3+O3+Q3+S3+U3+W3+Y3+AA3))</f>
        <v/>
      </c>
      <c r="M3" s="31">
        <f>COUNTIF('2_1반'!$A3:$AY3,6)+COUNTIF('2_2반'!$A3:$AY3,6)+COUNTIF('2_3반'!$A3:$AY3,6)+COUNTIF('2_4반'!$A3:$AY3,6)+COUNTIF('2_5반'!$A3:$AY3,6)</f>
        <v>0</v>
      </c>
      <c r="N3" s="56" t="str">
        <f t="shared" ref="N3:N41" si="6">IF(C3+E3+G3+I3+K3+M3+O3+Q3+S3+U3+W3+Y3+AA3=0,"",100*M3/(C3+E3+G3+I3+K3+M3+O3+Q3+S3+U3+W3+Y3+AA3))</f>
        <v/>
      </c>
      <c r="O3" s="31">
        <f>COUNTIF('2_1반'!$A3:$AY3,7)+COUNTIF('2_2반'!$A3:$AY3,7)+COUNTIF('2_3반'!$A3:$AY3,7)+COUNTIF('2_4반'!$A3:$AY3,7)+COUNTIF('2_5반'!$A3:$AY3,7)</f>
        <v>0</v>
      </c>
      <c r="P3" s="56" t="str">
        <f t="shared" ref="P3:P41" si="7">IF(C3+E3+G3+I3+K3+M3+O3+Q3+S3+U3+W3+Y3+AA3=0,"",100*O3/(C3+E3+G3+I3+K3+M3+O3+Q3+S3+U3+W3+Y3+AA3))</f>
        <v/>
      </c>
      <c r="Q3" s="31">
        <f>COUNTIF('2_1반'!$A3:$AY3,8)+COUNTIF('2_2반'!$A3:$AY3,8)+COUNTIF('2_3반'!$A3:$AY3,8)+COUNTIF('2_4반'!$A3:$AY3,8)+COUNTIF('2_5반'!$A3:$AY3,8)</f>
        <v>0</v>
      </c>
      <c r="R3" s="56" t="str">
        <f t="shared" ref="R3:R41" si="8">IF(C3+E3+G3+I3+K3+M3+O3+Q3+S3+U3+W3+Y3+AA3=0,"",100*Q3/(C3+E3+G3+I3+K3+M3+O3+Q3+S3+U3+W3+Y3+AA3))</f>
        <v/>
      </c>
      <c r="S3" s="31">
        <f>COUNTIF('2_1반'!$A3:$AY3,9)+COUNTIF('2_2반'!$A3:$AY3,9)+COUNTIF('2_3반'!$A3:$AY3,9)+COUNTIF('2_4반'!$A3:$AY3,9)+COUNTIF('2_5반'!$A3:$AY3,9)</f>
        <v>0</v>
      </c>
      <c r="T3" s="56" t="str">
        <f t="shared" ref="T3:T41" si="9">IF(C3+E3+G3+I3+K3+M3+O3+Q3+S3+U3+W3+Y3+AA3=0,"",100*S3/(C3+E3+G3+I3+K3+M3+O3+Q3+S3+U3+W3+Y3+AA3))</f>
        <v/>
      </c>
      <c r="U3" s="31">
        <f>COUNTIF('2_1반'!$A3:$AY3,10)+COUNTIF('2_2반'!$A3:$AY3,10)+COUNTIF('2_3반'!$A3:$AY3,10)+COUNTIF('2_4반'!$A3:$AY3,10)+COUNTIF('2_5반'!$A3:$AY3,10)</f>
        <v>0</v>
      </c>
      <c r="V3" s="56" t="str">
        <f t="shared" ref="V3:V41" si="10">IF(C3+E3+G3+I3+K3+M3+O3+Q3+S3+U3+W3+Y3+AA3=0,"",100*U3/(C3+E3+G3+I3+K3+M3+O3+Q3+S3+U3+W3+Y3+AA3))</f>
        <v/>
      </c>
      <c r="W3" s="31">
        <f>COUNTIF('2_1반'!$A3:$AY3,11)+COUNTIF('2_2반'!$A3:$AY3,11)+COUNTIF('2_3반'!$A3:$AY3,11)+COUNTIF('2_4반'!$A3:$AY3,11)+COUNTIF('2_5반'!$A3:$AY3,11)</f>
        <v>0</v>
      </c>
      <c r="X3" s="56" t="str">
        <f t="shared" ref="X3:X41" si="11">IF(C3+E3+G3+I3+K3+M3+O3+Q3+S3+U3+W3+Y3+AA3=0,"",100*W3/(C3+E3+G3+I3+K3+M3+O3+Q3+S3+U3+W3+Y3+AA3))</f>
        <v/>
      </c>
      <c r="Y3" s="31">
        <f>COUNTIF('2_1반'!$A3:$AY3,12)+COUNTIF('2_2반'!$A3:$AY3,12)+COUNTIF('2_3반'!$A3:$AY3,12)+COUNTIF('2_4반'!$A3:$AY3,12)+COUNTIF('2_5반'!$A3:$AY3,12)</f>
        <v>0</v>
      </c>
      <c r="Z3" s="56" t="str">
        <f t="shared" ref="Z3:Z41" si="12">IF(C3+E3+G3+I3+K3+M3+O3+Q3+S3+U3+W3+Y3+AA3=0,"",100*Y3/(C3+E3+G3+I3+K3+M3+O3+Q3+S3+U3+W3+Y3+AA3))</f>
        <v/>
      </c>
      <c r="AA3" s="31">
        <f>COUNTIF('2_1반'!$A3:$AY3,13)+COUNTIF('2_2반'!$A3:$AY3,13)+COUNTIF('2_3반'!$A3:$AY3,13)+COUNTIF('2_4반'!$A3:$AY3,13)+COUNTIF('2_5반'!$A3:$AY3,13)</f>
        <v>0</v>
      </c>
      <c r="AB3" s="56" t="str">
        <f t="shared" ref="AB3:AB41" si="13">IF(C3+E3+G3+I3+K3+M3+O3+Q3+S3+U3+W3+Y3+AA3=0,"",100*AA3/(C3+E3+G3+I3+K3+M3+O3+Q3+S3+U3+W3+Y3+AA3))</f>
        <v/>
      </c>
    </row>
    <row r="4" spans="1:28" ht="15" customHeight="1" x14ac:dyDescent="0.15">
      <c r="A4" s="35" t="s">
        <v>0</v>
      </c>
      <c r="B4" s="46">
        <f t="shared" si="0"/>
        <v>0</v>
      </c>
      <c r="C4" s="31">
        <f>COUNTIF('2_1반'!$A4:$AY4,1)+COUNTIF('2_2반'!$A4:$AY4,1)+COUNTIF('2_3반'!$A4:$AY4,1)+COUNTIF('2_4반'!$A4:$AY4,1)+COUNTIF('2_5반'!$A4:$AY4,1)</f>
        <v>0</v>
      </c>
      <c r="D4" s="55" t="str">
        <f t="shared" si="1"/>
        <v/>
      </c>
      <c r="E4" s="31">
        <f>COUNTIF('2_1반'!$A4:$AY4,2)+COUNTIF('2_2반'!$A4:$AY4,2)+COUNTIF('2_3반'!$A4:$AY4,2)+COUNTIF('2_4반'!$A4:$AY4,2)+COUNTIF('2_5반'!$A4:$AY4,2)</f>
        <v>0</v>
      </c>
      <c r="F4" s="55" t="str">
        <f t="shared" si="2"/>
        <v/>
      </c>
      <c r="G4" s="31">
        <f>COUNTIF('2_1반'!$A4:$AY4,3)+COUNTIF('2_2반'!$A4:$AY4,3)+COUNTIF('2_3반'!$A4:$AY4,3)+COUNTIF('2_4반'!$A4:$AY4,3)+COUNTIF('2_5반'!$A4:$AY4,3)</f>
        <v>0</v>
      </c>
      <c r="H4" s="55" t="str">
        <f t="shared" si="3"/>
        <v/>
      </c>
      <c r="I4" s="31">
        <f>COUNTIF('2_1반'!$A4:$AY4,4)+COUNTIF('2_2반'!$A4:$AY4,4)+COUNTIF('2_3반'!$A4:$AY4,4)+COUNTIF('2_4반'!$A4:$AY4,4)+COUNTIF('2_5반'!$A4:$AY4,4)</f>
        <v>0</v>
      </c>
      <c r="J4" s="55" t="str">
        <f t="shared" si="4"/>
        <v/>
      </c>
      <c r="K4" s="31">
        <f>COUNTIF('2_1반'!$A4:$AY4,5)+COUNTIF('2_2반'!$A4:$AY4,5)+COUNTIF('2_3반'!$A4:$AY4,5)+COUNTIF('2_4반'!$A4:$AY4,5)+COUNTIF('2_5반'!$A4:$AY4,5)</f>
        <v>0</v>
      </c>
      <c r="L4" s="56" t="str">
        <f t="shared" si="5"/>
        <v/>
      </c>
      <c r="M4" s="31">
        <f>COUNTIF('2_1반'!$A4:$AY4,6)+COUNTIF('2_2반'!$A4:$AY4,6)+COUNTIF('2_3반'!$A4:$AY4,6)+COUNTIF('2_4반'!$A4:$AY4,6)+COUNTIF('2_5반'!$A4:$AY4,6)</f>
        <v>0</v>
      </c>
      <c r="N4" s="56" t="str">
        <f t="shared" si="6"/>
        <v/>
      </c>
      <c r="O4" s="31">
        <f>COUNTIF('2_1반'!$A4:$AY4,7)+COUNTIF('2_2반'!$A4:$AY4,7)+COUNTIF('2_3반'!$A4:$AY4,7)+COUNTIF('2_4반'!$A4:$AY4,7)+COUNTIF('2_5반'!$A4:$AY4,7)</f>
        <v>0</v>
      </c>
      <c r="P4" s="56" t="str">
        <f t="shared" si="7"/>
        <v/>
      </c>
      <c r="Q4" s="31">
        <f>COUNTIF('2_1반'!$A4:$AY4,8)+COUNTIF('2_2반'!$A4:$AY4,8)+COUNTIF('2_3반'!$A4:$AY4,8)+COUNTIF('2_4반'!$A4:$AY4,8)+COUNTIF('2_5반'!$A4:$AY4,8)</f>
        <v>0</v>
      </c>
      <c r="R4" s="56" t="str">
        <f t="shared" si="8"/>
        <v/>
      </c>
      <c r="S4" s="31">
        <f>COUNTIF('2_1반'!$A4:$AY4,9)+COUNTIF('2_2반'!$A4:$AY4,9)+COUNTIF('2_3반'!$A4:$AY4,9)+COUNTIF('2_4반'!$A4:$AY4,9)+COUNTIF('2_5반'!$A4:$AY4,9)</f>
        <v>0</v>
      </c>
      <c r="T4" s="56" t="str">
        <f t="shared" si="9"/>
        <v/>
      </c>
      <c r="U4" s="31">
        <f>COUNTIF('2_1반'!$A4:$AY4,10)+COUNTIF('2_2반'!$A4:$AY4,10)+COUNTIF('2_3반'!$A4:$AY4,10)+COUNTIF('2_4반'!$A4:$AY4,10)+COUNTIF('2_5반'!$A4:$AY4,10)</f>
        <v>0</v>
      </c>
      <c r="V4" s="56" t="str">
        <f t="shared" si="10"/>
        <v/>
      </c>
      <c r="W4" s="31">
        <f>COUNTIF('2_1반'!$A4:$AY4,11)+COUNTIF('2_2반'!$A4:$AY4,11)+COUNTIF('2_3반'!$A4:$AY4,11)+COUNTIF('2_4반'!$A4:$AY4,11)+COUNTIF('2_5반'!$A4:$AY4,11)</f>
        <v>0</v>
      </c>
      <c r="X4" s="56" t="str">
        <f t="shared" si="11"/>
        <v/>
      </c>
      <c r="Y4" s="31">
        <f>COUNTIF('2_1반'!$A4:$AY4,12)+COUNTIF('2_2반'!$A4:$AY4,12)+COUNTIF('2_3반'!$A4:$AY4,12)+COUNTIF('2_4반'!$A4:$AY4,12)+COUNTIF('2_5반'!$A4:$AY4,12)</f>
        <v>0</v>
      </c>
      <c r="Z4" s="56" t="str">
        <f t="shared" si="12"/>
        <v/>
      </c>
      <c r="AA4" s="31">
        <f>COUNTIF('2_1반'!$A4:$AY4,13)+COUNTIF('2_2반'!$A4:$AY4,13)+COUNTIF('2_3반'!$A4:$AY4,13)+COUNTIF('2_4반'!$A4:$AY4,13)+COUNTIF('2_5반'!$A4:$AY4,13)</f>
        <v>0</v>
      </c>
      <c r="AB4" s="56" t="str">
        <f t="shared" si="13"/>
        <v/>
      </c>
    </row>
    <row r="5" spans="1:28" ht="15" customHeight="1" x14ac:dyDescent="0.15">
      <c r="A5" s="35" t="s">
        <v>1</v>
      </c>
      <c r="B5" s="46">
        <f t="shared" si="0"/>
        <v>0</v>
      </c>
      <c r="C5" s="31">
        <f>COUNTIF('2_1반'!$A5:$AY5,1)+COUNTIF('2_2반'!$A5:$AY5,1)+COUNTIF('2_3반'!$A5:$AY5,1)+COUNTIF('2_4반'!$A5:$AY5,1)+COUNTIF('2_5반'!$A5:$AY5,1)</f>
        <v>0</v>
      </c>
      <c r="D5" s="55" t="str">
        <f t="shared" si="1"/>
        <v/>
      </c>
      <c r="E5" s="31">
        <f>COUNTIF('2_1반'!$A5:$AY5,2)+COUNTIF('2_2반'!$A5:$AY5,2)+COUNTIF('2_3반'!$A5:$AY5,2)+COUNTIF('2_4반'!$A5:$AY5,2)+COUNTIF('2_5반'!$A5:$AY5,2)</f>
        <v>0</v>
      </c>
      <c r="F5" s="55" t="str">
        <f t="shared" si="2"/>
        <v/>
      </c>
      <c r="G5" s="31">
        <f>COUNTIF('2_1반'!$A5:$AY5,3)+COUNTIF('2_2반'!$A5:$AY5,3)+COUNTIF('2_3반'!$A5:$AY5,3)+COUNTIF('2_4반'!$A5:$AY5,3)+COUNTIF('2_5반'!$A5:$AY5,3)</f>
        <v>0</v>
      </c>
      <c r="H5" s="55" t="str">
        <f t="shared" si="3"/>
        <v/>
      </c>
      <c r="I5" s="31">
        <f>COUNTIF('2_1반'!$A5:$AY5,4)+COUNTIF('2_2반'!$A5:$AY5,4)+COUNTIF('2_3반'!$A5:$AY5,4)+COUNTIF('2_4반'!$A5:$AY5,4)+COUNTIF('2_5반'!$A5:$AY5,4)</f>
        <v>0</v>
      </c>
      <c r="J5" s="55" t="str">
        <f t="shared" si="4"/>
        <v/>
      </c>
      <c r="K5" s="31">
        <f>COUNTIF('2_1반'!$A5:$AY5,5)+COUNTIF('2_2반'!$A5:$AY5,5)+COUNTIF('2_3반'!$A5:$AY5,5)+COUNTIF('2_4반'!$A5:$AY5,5)+COUNTIF('2_5반'!$A5:$AY5,5)</f>
        <v>0</v>
      </c>
      <c r="L5" s="56" t="str">
        <f t="shared" si="5"/>
        <v/>
      </c>
      <c r="M5" s="31">
        <f>COUNTIF('2_1반'!$A5:$AY5,6)+COUNTIF('2_2반'!$A5:$AY5,6)+COUNTIF('2_3반'!$A5:$AY5,6)+COUNTIF('2_4반'!$A5:$AY5,6)+COUNTIF('2_5반'!$A5:$AY5,6)</f>
        <v>0</v>
      </c>
      <c r="N5" s="56" t="str">
        <f t="shared" si="6"/>
        <v/>
      </c>
      <c r="O5" s="31">
        <f>COUNTIF('2_1반'!$A5:$AY5,7)+COUNTIF('2_2반'!$A5:$AY5,7)+COUNTIF('2_3반'!$A5:$AY5,7)+COUNTIF('2_4반'!$A5:$AY5,7)+COUNTIF('2_5반'!$A5:$AY5,7)</f>
        <v>0</v>
      </c>
      <c r="P5" s="56" t="str">
        <f t="shared" si="7"/>
        <v/>
      </c>
      <c r="Q5" s="31">
        <f>COUNTIF('2_1반'!$A5:$AY5,8)+COUNTIF('2_2반'!$A5:$AY5,8)+COUNTIF('2_3반'!$A5:$AY5,8)+COUNTIF('2_4반'!$A5:$AY5,8)+COUNTIF('2_5반'!$A5:$AY5,8)</f>
        <v>0</v>
      </c>
      <c r="R5" s="56" t="str">
        <f t="shared" si="8"/>
        <v/>
      </c>
      <c r="S5" s="31">
        <f>COUNTIF('2_1반'!$A5:$AY5,9)+COUNTIF('2_2반'!$A5:$AY5,9)+COUNTIF('2_3반'!$A5:$AY5,9)+COUNTIF('2_4반'!$A5:$AY5,9)+COUNTIF('2_5반'!$A5:$AY5,9)</f>
        <v>0</v>
      </c>
      <c r="T5" s="56" t="str">
        <f t="shared" si="9"/>
        <v/>
      </c>
      <c r="U5" s="31">
        <f>COUNTIF('2_1반'!$A5:$AY5,10)+COUNTIF('2_2반'!$A5:$AY5,10)+COUNTIF('2_3반'!$A5:$AY5,10)+COUNTIF('2_4반'!$A5:$AY5,10)+COUNTIF('2_5반'!$A5:$AY5,10)</f>
        <v>0</v>
      </c>
      <c r="V5" s="56" t="str">
        <f t="shared" si="10"/>
        <v/>
      </c>
      <c r="W5" s="31">
        <f>COUNTIF('2_1반'!$A5:$AY5,11)+COUNTIF('2_2반'!$A5:$AY5,11)+COUNTIF('2_3반'!$A5:$AY5,11)+COUNTIF('2_4반'!$A5:$AY5,11)+COUNTIF('2_5반'!$A5:$AY5,11)</f>
        <v>0</v>
      </c>
      <c r="X5" s="56" t="str">
        <f t="shared" si="11"/>
        <v/>
      </c>
      <c r="Y5" s="31">
        <f>COUNTIF('2_1반'!$A5:$AY5,12)+COUNTIF('2_2반'!$A5:$AY5,12)+COUNTIF('2_3반'!$A5:$AY5,12)+COUNTIF('2_4반'!$A5:$AY5,12)+COUNTIF('2_5반'!$A5:$AY5,12)</f>
        <v>0</v>
      </c>
      <c r="Z5" s="56" t="str">
        <f t="shared" si="12"/>
        <v/>
      </c>
      <c r="AA5" s="31">
        <f>COUNTIF('2_1반'!$A5:$AY5,13)+COUNTIF('2_2반'!$A5:$AY5,13)+COUNTIF('2_3반'!$A5:$AY5,13)+COUNTIF('2_4반'!$A5:$AY5,13)+COUNTIF('2_5반'!$A5:$AY5,13)</f>
        <v>0</v>
      </c>
      <c r="AB5" s="56" t="str">
        <f t="shared" si="13"/>
        <v/>
      </c>
    </row>
    <row r="6" spans="1:28" ht="15" customHeight="1" x14ac:dyDescent="0.15">
      <c r="A6" s="35" t="s">
        <v>2</v>
      </c>
      <c r="B6" s="46">
        <f t="shared" si="0"/>
        <v>0</v>
      </c>
      <c r="C6" s="31">
        <f>COUNTIF('2_1반'!$A6:$AY6,1)+COUNTIF('2_2반'!$A6:$AY6,1)+COUNTIF('2_3반'!$A6:$AY6,1)+COUNTIF('2_4반'!$A6:$AY6,1)+COUNTIF('2_5반'!$A6:$AY6,1)</f>
        <v>0</v>
      </c>
      <c r="D6" s="55" t="str">
        <f t="shared" si="1"/>
        <v/>
      </c>
      <c r="E6" s="31">
        <f>COUNTIF('2_1반'!$A6:$AY6,2)+COUNTIF('2_2반'!$A6:$AY6,2)+COUNTIF('2_3반'!$A6:$AY6,2)+COUNTIF('2_4반'!$A6:$AY6,2)+COUNTIF('2_5반'!$A6:$AY6,2)</f>
        <v>0</v>
      </c>
      <c r="F6" s="55" t="str">
        <f t="shared" si="2"/>
        <v/>
      </c>
      <c r="G6" s="31">
        <f>COUNTIF('2_1반'!$A6:$AY6,3)+COUNTIF('2_2반'!$A6:$AY6,3)+COUNTIF('2_3반'!$A6:$AY6,3)+COUNTIF('2_4반'!$A6:$AY6,3)+COUNTIF('2_5반'!$A6:$AY6,3)</f>
        <v>0</v>
      </c>
      <c r="H6" s="55" t="str">
        <f t="shared" si="3"/>
        <v/>
      </c>
      <c r="I6" s="31">
        <f>COUNTIF('2_1반'!$A6:$AY6,4)+COUNTIF('2_2반'!$A6:$AY6,4)+COUNTIF('2_3반'!$A6:$AY6,4)+COUNTIF('2_4반'!$A6:$AY6,4)+COUNTIF('2_5반'!$A6:$AY6,4)</f>
        <v>0</v>
      </c>
      <c r="J6" s="55" t="str">
        <f t="shared" si="4"/>
        <v/>
      </c>
      <c r="K6" s="31">
        <f>COUNTIF('2_1반'!$A6:$AY6,5)+COUNTIF('2_2반'!$A6:$AY6,5)+COUNTIF('2_3반'!$A6:$AY6,5)+COUNTIF('2_4반'!$A6:$AY6,5)+COUNTIF('2_5반'!$A6:$AY6,5)</f>
        <v>0</v>
      </c>
      <c r="L6" s="56" t="str">
        <f t="shared" si="5"/>
        <v/>
      </c>
      <c r="M6" s="31">
        <f>COUNTIF('2_1반'!$A6:$AY6,6)+COUNTIF('2_2반'!$A6:$AY6,6)+COUNTIF('2_3반'!$A6:$AY6,6)+COUNTIF('2_4반'!$A6:$AY6,6)+COUNTIF('2_5반'!$A6:$AY6,6)</f>
        <v>0</v>
      </c>
      <c r="N6" s="56" t="str">
        <f t="shared" si="6"/>
        <v/>
      </c>
      <c r="O6" s="31">
        <f>COUNTIF('2_1반'!$A6:$AY6,7)+COUNTIF('2_2반'!$A6:$AY6,7)+COUNTIF('2_3반'!$A6:$AY6,7)+COUNTIF('2_4반'!$A6:$AY6,7)+COUNTIF('2_5반'!$A6:$AY6,7)</f>
        <v>0</v>
      </c>
      <c r="P6" s="56" t="str">
        <f t="shared" si="7"/>
        <v/>
      </c>
      <c r="Q6" s="31">
        <f>COUNTIF('2_1반'!$A6:$AY6,8)+COUNTIF('2_2반'!$A6:$AY6,8)+COUNTIF('2_3반'!$A6:$AY6,8)+COUNTIF('2_4반'!$A6:$AY6,8)+COUNTIF('2_5반'!$A6:$AY6,8)</f>
        <v>0</v>
      </c>
      <c r="R6" s="56" t="str">
        <f t="shared" si="8"/>
        <v/>
      </c>
      <c r="S6" s="31">
        <f>COUNTIF('2_1반'!$A6:$AY6,9)+COUNTIF('2_2반'!$A6:$AY6,9)+COUNTIF('2_3반'!$A6:$AY6,9)+COUNTIF('2_4반'!$A6:$AY6,9)+COUNTIF('2_5반'!$A6:$AY6,9)</f>
        <v>0</v>
      </c>
      <c r="T6" s="56" t="str">
        <f t="shared" si="9"/>
        <v/>
      </c>
      <c r="U6" s="31">
        <f>COUNTIF('2_1반'!$A6:$AY6,10)+COUNTIF('2_2반'!$A6:$AY6,10)+COUNTIF('2_3반'!$A6:$AY6,10)+COUNTIF('2_4반'!$A6:$AY6,10)+COUNTIF('2_5반'!$A6:$AY6,10)</f>
        <v>0</v>
      </c>
      <c r="V6" s="56" t="str">
        <f t="shared" si="10"/>
        <v/>
      </c>
      <c r="W6" s="31">
        <f>COUNTIF('2_1반'!$A6:$AY6,11)+COUNTIF('2_2반'!$A6:$AY6,11)+COUNTIF('2_3반'!$A6:$AY6,11)+COUNTIF('2_4반'!$A6:$AY6,11)+COUNTIF('2_5반'!$A6:$AY6,11)</f>
        <v>0</v>
      </c>
      <c r="X6" s="56" t="str">
        <f t="shared" si="11"/>
        <v/>
      </c>
      <c r="Y6" s="31">
        <f>COUNTIF('2_1반'!$A6:$AY6,12)+COUNTIF('2_2반'!$A6:$AY6,12)+COUNTIF('2_3반'!$A6:$AY6,12)+COUNTIF('2_4반'!$A6:$AY6,12)+COUNTIF('2_5반'!$A6:$AY6,12)</f>
        <v>0</v>
      </c>
      <c r="Z6" s="56" t="str">
        <f t="shared" si="12"/>
        <v/>
      </c>
      <c r="AA6" s="31">
        <f>COUNTIF('2_1반'!$A6:$AY6,13)+COUNTIF('2_2반'!$A6:$AY6,13)+COUNTIF('2_3반'!$A6:$AY6,13)+COUNTIF('2_4반'!$A6:$AY6,13)+COUNTIF('2_5반'!$A6:$AY6,13)</f>
        <v>0</v>
      </c>
      <c r="AB6" s="56" t="str">
        <f t="shared" si="13"/>
        <v/>
      </c>
    </row>
    <row r="7" spans="1:28" ht="15" customHeight="1" x14ac:dyDescent="0.15">
      <c r="A7" s="35" t="s">
        <v>3</v>
      </c>
      <c r="B7" s="46">
        <f t="shared" si="0"/>
        <v>0</v>
      </c>
      <c r="C7" s="31">
        <f>COUNTIF('2_1반'!$A7:$AY7,1)+COUNTIF('2_2반'!$A7:$AY7,1)+COUNTIF('2_3반'!$A7:$AY7,1)+COUNTIF('2_4반'!$A7:$AY7,1)+COUNTIF('2_5반'!$A7:$AY7,1)</f>
        <v>0</v>
      </c>
      <c r="D7" s="55" t="str">
        <f t="shared" si="1"/>
        <v/>
      </c>
      <c r="E7" s="31">
        <f>COUNTIF('2_1반'!$A7:$AY7,2)+COUNTIF('2_2반'!$A7:$AY7,2)+COUNTIF('2_3반'!$A7:$AY7,2)+COUNTIF('2_4반'!$A7:$AY7,2)+COUNTIF('2_5반'!$A7:$AY7,2)</f>
        <v>0</v>
      </c>
      <c r="F7" s="55" t="str">
        <f t="shared" si="2"/>
        <v/>
      </c>
      <c r="G7" s="31">
        <f>COUNTIF('2_1반'!$A7:$AY7,3)+COUNTIF('2_2반'!$A7:$AY7,3)+COUNTIF('2_3반'!$A7:$AY7,3)+COUNTIF('2_4반'!$A7:$AY7,3)+COUNTIF('2_5반'!$A7:$AY7,3)</f>
        <v>0</v>
      </c>
      <c r="H7" s="55" t="str">
        <f t="shared" si="3"/>
        <v/>
      </c>
      <c r="I7" s="31">
        <f>COUNTIF('2_1반'!$A7:$AY7,4)+COUNTIF('2_2반'!$A7:$AY7,4)+COUNTIF('2_3반'!$A7:$AY7,4)+COUNTIF('2_4반'!$A7:$AY7,4)+COUNTIF('2_5반'!$A7:$AY7,4)</f>
        <v>0</v>
      </c>
      <c r="J7" s="55" t="str">
        <f t="shared" si="4"/>
        <v/>
      </c>
      <c r="K7" s="31">
        <f>COUNTIF('2_1반'!$A7:$AY7,5)+COUNTIF('2_2반'!$A7:$AY7,5)+COUNTIF('2_3반'!$A7:$AY7,5)+COUNTIF('2_4반'!$A7:$AY7,5)+COUNTIF('2_5반'!$A7:$AY7,5)</f>
        <v>0</v>
      </c>
      <c r="L7" s="56" t="str">
        <f t="shared" si="5"/>
        <v/>
      </c>
      <c r="M7" s="31">
        <f>COUNTIF('2_1반'!$A7:$AY7,6)+COUNTIF('2_2반'!$A7:$AY7,6)+COUNTIF('2_3반'!$A7:$AY7,6)+COUNTIF('2_4반'!$A7:$AY7,6)+COUNTIF('2_5반'!$A7:$AY7,6)</f>
        <v>0</v>
      </c>
      <c r="N7" s="56" t="str">
        <f t="shared" si="6"/>
        <v/>
      </c>
      <c r="O7" s="31">
        <f>COUNTIF('2_1반'!$A7:$AY7,7)+COUNTIF('2_2반'!$A7:$AY7,7)+COUNTIF('2_3반'!$A7:$AY7,7)+COUNTIF('2_4반'!$A7:$AY7,7)+COUNTIF('2_5반'!$A7:$AY7,7)</f>
        <v>0</v>
      </c>
      <c r="P7" s="56" t="str">
        <f t="shared" si="7"/>
        <v/>
      </c>
      <c r="Q7" s="31">
        <f>COUNTIF('2_1반'!$A7:$AY7,8)+COUNTIF('2_2반'!$A7:$AY7,8)+COUNTIF('2_3반'!$A7:$AY7,8)+COUNTIF('2_4반'!$A7:$AY7,8)+COUNTIF('2_5반'!$A7:$AY7,8)</f>
        <v>0</v>
      </c>
      <c r="R7" s="56" t="str">
        <f t="shared" si="8"/>
        <v/>
      </c>
      <c r="S7" s="31">
        <f>COUNTIF('2_1반'!$A7:$AY7,9)+COUNTIF('2_2반'!$A7:$AY7,9)+COUNTIF('2_3반'!$A7:$AY7,9)+COUNTIF('2_4반'!$A7:$AY7,9)+COUNTIF('2_5반'!$A7:$AY7,9)</f>
        <v>0</v>
      </c>
      <c r="T7" s="56" t="str">
        <f t="shared" si="9"/>
        <v/>
      </c>
      <c r="U7" s="31">
        <f>COUNTIF('2_1반'!$A7:$AY7,10)+COUNTIF('2_2반'!$A7:$AY7,10)+COUNTIF('2_3반'!$A7:$AY7,10)+COUNTIF('2_4반'!$A7:$AY7,10)+COUNTIF('2_5반'!$A7:$AY7,10)</f>
        <v>0</v>
      </c>
      <c r="V7" s="56" t="str">
        <f t="shared" si="10"/>
        <v/>
      </c>
      <c r="W7" s="31">
        <f>COUNTIF('2_1반'!$A7:$AY7,11)+COUNTIF('2_2반'!$A7:$AY7,11)+COUNTIF('2_3반'!$A7:$AY7,11)+COUNTIF('2_4반'!$A7:$AY7,11)+COUNTIF('2_5반'!$A7:$AY7,11)</f>
        <v>0</v>
      </c>
      <c r="X7" s="56" t="str">
        <f t="shared" si="11"/>
        <v/>
      </c>
      <c r="Y7" s="31">
        <f>COUNTIF('2_1반'!$A7:$AY7,12)+COUNTIF('2_2반'!$A7:$AY7,12)+COUNTIF('2_3반'!$A7:$AY7,12)+COUNTIF('2_4반'!$A7:$AY7,12)+COUNTIF('2_5반'!$A7:$AY7,12)</f>
        <v>0</v>
      </c>
      <c r="Z7" s="56" t="str">
        <f t="shared" si="12"/>
        <v/>
      </c>
      <c r="AA7" s="31">
        <f>COUNTIF('2_1반'!$A7:$AY7,13)+COUNTIF('2_2반'!$A7:$AY7,13)+COUNTIF('2_3반'!$A7:$AY7,13)+COUNTIF('2_4반'!$A7:$AY7,13)+COUNTIF('2_5반'!$A7:$AY7,13)</f>
        <v>0</v>
      </c>
      <c r="AB7" s="56" t="str">
        <f t="shared" si="13"/>
        <v/>
      </c>
    </row>
    <row r="8" spans="1:28" ht="15" customHeight="1" x14ac:dyDescent="0.15">
      <c r="A8" s="35" t="s">
        <v>4</v>
      </c>
      <c r="B8" s="46">
        <f t="shared" si="0"/>
        <v>0</v>
      </c>
      <c r="C8" s="31">
        <f>COUNTIF('2_1반'!$A8:$AY8,1)+COUNTIF('2_2반'!$A8:$AY8,1)+COUNTIF('2_3반'!$A8:$AY8,1)+COUNTIF('2_4반'!$A8:$AY8,1)+COUNTIF('2_5반'!$A8:$AY8,1)</f>
        <v>0</v>
      </c>
      <c r="D8" s="55" t="str">
        <f t="shared" si="1"/>
        <v/>
      </c>
      <c r="E8" s="31">
        <f>COUNTIF('2_1반'!$A8:$AY8,2)+COUNTIF('2_2반'!$A8:$AY8,2)+COUNTIF('2_3반'!$A8:$AY8,2)+COUNTIF('2_4반'!$A8:$AY8,2)+COUNTIF('2_5반'!$A8:$AY8,2)</f>
        <v>0</v>
      </c>
      <c r="F8" s="55" t="str">
        <f t="shared" si="2"/>
        <v/>
      </c>
      <c r="G8" s="31">
        <f>COUNTIF('2_1반'!$A8:$AY8,3)+COUNTIF('2_2반'!$A8:$AY8,3)+COUNTIF('2_3반'!$A8:$AY8,3)+COUNTIF('2_4반'!$A8:$AY8,3)+COUNTIF('2_5반'!$A8:$AY8,3)</f>
        <v>0</v>
      </c>
      <c r="H8" s="55" t="str">
        <f t="shared" si="3"/>
        <v/>
      </c>
      <c r="I8" s="31">
        <f>COUNTIF('2_1반'!$A8:$AY8,4)+COUNTIF('2_2반'!$A8:$AY8,4)+COUNTIF('2_3반'!$A8:$AY8,4)+COUNTIF('2_4반'!$A8:$AY8,4)+COUNTIF('2_5반'!$A8:$AY8,4)</f>
        <v>0</v>
      </c>
      <c r="J8" s="55" t="str">
        <f t="shared" si="4"/>
        <v/>
      </c>
      <c r="K8" s="31">
        <f>COUNTIF('2_1반'!$A8:$AY8,5)+COUNTIF('2_2반'!$A8:$AY8,5)+COUNTIF('2_3반'!$A8:$AY8,5)+COUNTIF('2_4반'!$A8:$AY8,5)+COUNTIF('2_5반'!$A8:$AY8,5)</f>
        <v>0</v>
      </c>
      <c r="L8" s="56" t="str">
        <f t="shared" si="5"/>
        <v/>
      </c>
      <c r="M8" s="31">
        <f>COUNTIF('2_1반'!$A8:$AY8,6)+COUNTIF('2_2반'!$A8:$AY8,6)+COUNTIF('2_3반'!$A8:$AY8,6)+COUNTIF('2_4반'!$A8:$AY8,6)+COUNTIF('2_5반'!$A8:$AY8,6)</f>
        <v>0</v>
      </c>
      <c r="N8" s="56" t="str">
        <f t="shared" si="6"/>
        <v/>
      </c>
      <c r="O8" s="31">
        <f>COUNTIF('2_1반'!$A8:$AY8,7)+COUNTIF('2_2반'!$A8:$AY8,7)+COUNTIF('2_3반'!$A8:$AY8,7)+COUNTIF('2_4반'!$A8:$AY8,7)+COUNTIF('2_5반'!$A8:$AY8,7)</f>
        <v>0</v>
      </c>
      <c r="P8" s="56" t="str">
        <f t="shared" si="7"/>
        <v/>
      </c>
      <c r="Q8" s="31">
        <f>COUNTIF('2_1반'!$A8:$AY8,8)+COUNTIF('2_2반'!$A8:$AY8,8)+COUNTIF('2_3반'!$A8:$AY8,8)+COUNTIF('2_4반'!$A8:$AY8,8)+COUNTIF('2_5반'!$A8:$AY8,8)</f>
        <v>0</v>
      </c>
      <c r="R8" s="56" t="str">
        <f t="shared" si="8"/>
        <v/>
      </c>
      <c r="S8" s="31">
        <f>COUNTIF('2_1반'!$A8:$AY8,9)+COUNTIF('2_2반'!$A8:$AY8,9)+COUNTIF('2_3반'!$A8:$AY8,9)+COUNTIF('2_4반'!$A8:$AY8,9)+COUNTIF('2_5반'!$A8:$AY8,9)</f>
        <v>0</v>
      </c>
      <c r="T8" s="56" t="str">
        <f t="shared" si="9"/>
        <v/>
      </c>
      <c r="U8" s="31">
        <f>COUNTIF('2_1반'!$A8:$AY8,10)+COUNTIF('2_2반'!$A8:$AY8,10)+COUNTIF('2_3반'!$A8:$AY8,10)+COUNTIF('2_4반'!$A8:$AY8,10)+COUNTIF('2_5반'!$A8:$AY8,10)</f>
        <v>0</v>
      </c>
      <c r="V8" s="56" t="str">
        <f t="shared" si="10"/>
        <v/>
      </c>
      <c r="W8" s="31">
        <f>COUNTIF('2_1반'!$A8:$AY8,11)+COUNTIF('2_2반'!$A8:$AY8,11)+COUNTIF('2_3반'!$A8:$AY8,11)+COUNTIF('2_4반'!$A8:$AY8,11)+COUNTIF('2_5반'!$A8:$AY8,11)</f>
        <v>0</v>
      </c>
      <c r="X8" s="56" t="str">
        <f t="shared" si="11"/>
        <v/>
      </c>
      <c r="Y8" s="31">
        <f>COUNTIF('2_1반'!$A8:$AY8,12)+COUNTIF('2_2반'!$A8:$AY8,12)+COUNTIF('2_3반'!$A8:$AY8,12)+COUNTIF('2_4반'!$A8:$AY8,12)+COUNTIF('2_5반'!$A8:$AY8,12)</f>
        <v>0</v>
      </c>
      <c r="Z8" s="56" t="str">
        <f t="shared" si="12"/>
        <v/>
      </c>
      <c r="AA8" s="31">
        <f>COUNTIF('2_1반'!$A8:$AY8,13)+COUNTIF('2_2반'!$A8:$AY8,13)+COUNTIF('2_3반'!$A8:$AY8,13)+COUNTIF('2_4반'!$A8:$AY8,13)+COUNTIF('2_5반'!$A8:$AY8,13)</f>
        <v>0</v>
      </c>
      <c r="AB8" s="56" t="str">
        <f t="shared" si="13"/>
        <v/>
      </c>
    </row>
    <row r="9" spans="1:28" ht="15" customHeight="1" x14ac:dyDescent="0.15">
      <c r="A9" s="35" t="s">
        <v>5</v>
      </c>
      <c r="B9" s="46">
        <f t="shared" si="0"/>
        <v>0</v>
      </c>
      <c r="C9" s="31">
        <f>COUNTIF('2_1반'!$A9:$AY9,1)+COUNTIF('2_2반'!$A9:$AY9,1)+COUNTIF('2_3반'!$A9:$AY9,1)+COUNTIF('2_4반'!$A9:$AY9,1)+COUNTIF('2_5반'!$A9:$AY9,1)</f>
        <v>0</v>
      </c>
      <c r="D9" s="55" t="str">
        <f t="shared" si="1"/>
        <v/>
      </c>
      <c r="E9" s="31">
        <f>COUNTIF('2_1반'!$A9:$AY9,2)+COUNTIF('2_2반'!$A9:$AY9,2)+COUNTIF('2_3반'!$A9:$AY9,2)+COUNTIF('2_4반'!$A9:$AY9,2)+COUNTIF('2_5반'!$A9:$AY9,2)</f>
        <v>0</v>
      </c>
      <c r="F9" s="55" t="str">
        <f t="shared" si="2"/>
        <v/>
      </c>
      <c r="G9" s="31">
        <f>COUNTIF('2_1반'!$A9:$AY9,3)+COUNTIF('2_2반'!$A9:$AY9,3)+COUNTIF('2_3반'!$A9:$AY9,3)+COUNTIF('2_4반'!$A9:$AY9,3)+COUNTIF('2_5반'!$A9:$AY9,3)</f>
        <v>0</v>
      </c>
      <c r="H9" s="55" t="str">
        <f t="shared" si="3"/>
        <v/>
      </c>
      <c r="I9" s="31">
        <f>COUNTIF('2_1반'!$A9:$AY9,4)+COUNTIF('2_2반'!$A9:$AY9,4)+COUNTIF('2_3반'!$A9:$AY9,4)+COUNTIF('2_4반'!$A9:$AY9,4)+COUNTIF('2_5반'!$A9:$AY9,4)</f>
        <v>0</v>
      </c>
      <c r="J9" s="55" t="str">
        <f t="shared" si="4"/>
        <v/>
      </c>
      <c r="K9" s="31">
        <f>COUNTIF('2_1반'!$A9:$AY9,5)+COUNTIF('2_2반'!$A9:$AY9,5)+COUNTIF('2_3반'!$A9:$AY9,5)+COUNTIF('2_4반'!$A9:$AY9,5)+COUNTIF('2_5반'!$A9:$AY9,5)</f>
        <v>0</v>
      </c>
      <c r="L9" s="56" t="str">
        <f t="shared" si="5"/>
        <v/>
      </c>
      <c r="M9" s="31">
        <f>COUNTIF('2_1반'!$A9:$AY9,6)+COUNTIF('2_2반'!$A9:$AY9,6)+COUNTIF('2_3반'!$A9:$AY9,6)+COUNTIF('2_4반'!$A9:$AY9,6)+COUNTIF('2_5반'!$A9:$AY9,6)</f>
        <v>0</v>
      </c>
      <c r="N9" s="56" t="str">
        <f t="shared" si="6"/>
        <v/>
      </c>
      <c r="O9" s="31">
        <f>COUNTIF('2_1반'!$A9:$AY9,7)+COUNTIF('2_2반'!$A9:$AY9,7)+COUNTIF('2_3반'!$A9:$AY9,7)+COUNTIF('2_4반'!$A9:$AY9,7)+COUNTIF('2_5반'!$A9:$AY9,7)</f>
        <v>0</v>
      </c>
      <c r="P9" s="56" t="str">
        <f t="shared" si="7"/>
        <v/>
      </c>
      <c r="Q9" s="31">
        <f>COUNTIF('2_1반'!$A9:$AY9,8)+COUNTIF('2_2반'!$A9:$AY9,8)+COUNTIF('2_3반'!$A9:$AY9,8)+COUNTIF('2_4반'!$A9:$AY9,8)+COUNTIF('2_5반'!$A9:$AY9,8)</f>
        <v>0</v>
      </c>
      <c r="R9" s="56" t="str">
        <f t="shared" si="8"/>
        <v/>
      </c>
      <c r="S9" s="31">
        <f>COUNTIF('2_1반'!$A9:$AY9,9)+COUNTIF('2_2반'!$A9:$AY9,9)+COUNTIF('2_3반'!$A9:$AY9,9)+COUNTIF('2_4반'!$A9:$AY9,9)+COUNTIF('2_5반'!$A9:$AY9,9)</f>
        <v>0</v>
      </c>
      <c r="T9" s="56" t="str">
        <f t="shared" si="9"/>
        <v/>
      </c>
      <c r="U9" s="31">
        <f>COUNTIF('2_1반'!$A9:$AY9,10)+COUNTIF('2_2반'!$A9:$AY9,10)+COUNTIF('2_3반'!$A9:$AY9,10)+COUNTIF('2_4반'!$A9:$AY9,10)+COUNTIF('2_5반'!$A9:$AY9,10)</f>
        <v>0</v>
      </c>
      <c r="V9" s="56" t="str">
        <f t="shared" si="10"/>
        <v/>
      </c>
      <c r="W9" s="31">
        <f>COUNTIF('2_1반'!$A9:$AY9,11)+COUNTIF('2_2반'!$A9:$AY9,11)+COUNTIF('2_3반'!$A9:$AY9,11)+COUNTIF('2_4반'!$A9:$AY9,11)+COUNTIF('2_5반'!$A9:$AY9,11)</f>
        <v>0</v>
      </c>
      <c r="X9" s="56" t="str">
        <f t="shared" si="11"/>
        <v/>
      </c>
      <c r="Y9" s="31">
        <f>COUNTIF('2_1반'!$A9:$AY9,12)+COUNTIF('2_2반'!$A9:$AY9,12)+COUNTIF('2_3반'!$A9:$AY9,12)+COUNTIF('2_4반'!$A9:$AY9,12)+COUNTIF('2_5반'!$A9:$AY9,12)</f>
        <v>0</v>
      </c>
      <c r="Z9" s="56" t="str">
        <f t="shared" si="12"/>
        <v/>
      </c>
      <c r="AA9" s="31">
        <f>COUNTIF('2_1반'!$A9:$AY9,13)+COUNTIF('2_2반'!$A9:$AY9,13)+COUNTIF('2_3반'!$A9:$AY9,13)+COUNTIF('2_4반'!$A9:$AY9,13)+COUNTIF('2_5반'!$A9:$AY9,13)</f>
        <v>0</v>
      </c>
      <c r="AB9" s="56" t="str">
        <f t="shared" si="13"/>
        <v/>
      </c>
    </row>
    <row r="10" spans="1:28" ht="15" customHeight="1" x14ac:dyDescent="0.15">
      <c r="A10" s="35" t="s">
        <v>6</v>
      </c>
      <c r="B10" s="46">
        <f t="shared" si="0"/>
        <v>0</v>
      </c>
      <c r="C10" s="31">
        <f>COUNTIF('2_1반'!$A10:$AY10,1)+COUNTIF('2_2반'!$A10:$AY10,1)+COUNTIF('2_3반'!$A10:$AY10,1)+COUNTIF('2_4반'!$A10:$AY10,1)+COUNTIF('2_5반'!$A10:$AY10,1)</f>
        <v>0</v>
      </c>
      <c r="D10" s="55" t="str">
        <f t="shared" si="1"/>
        <v/>
      </c>
      <c r="E10" s="31">
        <f>COUNTIF('2_1반'!$A10:$AY10,2)+COUNTIF('2_2반'!$A10:$AY10,2)+COUNTIF('2_3반'!$A10:$AY10,2)+COUNTIF('2_4반'!$A10:$AY10,2)+COUNTIF('2_5반'!$A10:$AY10,2)</f>
        <v>0</v>
      </c>
      <c r="F10" s="55" t="str">
        <f t="shared" si="2"/>
        <v/>
      </c>
      <c r="G10" s="31">
        <f>COUNTIF('2_1반'!$A10:$AY10,3)+COUNTIF('2_2반'!$A10:$AY10,3)+COUNTIF('2_3반'!$A10:$AY10,3)+COUNTIF('2_4반'!$A10:$AY10,3)+COUNTIF('2_5반'!$A10:$AY10,3)</f>
        <v>0</v>
      </c>
      <c r="H10" s="55" t="str">
        <f t="shared" si="3"/>
        <v/>
      </c>
      <c r="I10" s="31">
        <f>COUNTIF('2_1반'!$A10:$AY10,4)+COUNTIF('2_2반'!$A10:$AY10,4)+COUNTIF('2_3반'!$A10:$AY10,4)+COUNTIF('2_4반'!$A10:$AY10,4)+COUNTIF('2_5반'!$A10:$AY10,4)</f>
        <v>0</v>
      </c>
      <c r="J10" s="55" t="str">
        <f t="shared" si="4"/>
        <v/>
      </c>
      <c r="K10" s="31">
        <f>COUNTIF('2_1반'!$A10:$AY10,5)+COUNTIF('2_2반'!$A10:$AY10,5)+COUNTIF('2_3반'!$A10:$AY10,5)+COUNTIF('2_4반'!$A10:$AY10,5)+COUNTIF('2_5반'!$A10:$AY10,5)</f>
        <v>0</v>
      </c>
      <c r="L10" s="56" t="str">
        <f t="shared" si="5"/>
        <v/>
      </c>
      <c r="M10" s="31">
        <f>COUNTIF('2_1반'!$A10:$AY10,6)+COUNTIF('2_2반'!$A10:$AY10,6)+COUNTIF('2_3반'!$A10:$AY10,6)+COUNTIF('2_4반'!$A10:$AY10,6)+COUNTIF('2_5반'!$A10:$AY10,6)</f>
        <v>0</v>
      </c>
      <c r="N10" s="56" t="str">
        <f t="shared" si="6"/>
        <v/>
      </c>
      <c r="O10" s="31">
        <f>COUNTIF('2_1반'!$A10:$AY10,7)+COUNTIF('2_2반'!$A10:$AY10,7)+COUNTIF('2_3반'!$A10:$AY10,7)+COUNTIF('2_4반'!$A10:$AY10,7)+COUNTIF('2_5반'!$A10:$AY10,7)</f>
        <v>0</v>
      </c>
      <c r="P10" s="56" t="str">
        <f t="shared" si="7"/>
        <v/>
      </c>
      <c r="Q10" s="31">
        <f>COUNTIF('2_1반'!$A10:$AY10,8)+COUNTIF('2_2반'!$A10:$AY10,8)+COUNTIF('2_3반'!$A10:$AY10,8)+COUNTIF('2_4반'!$A10:$AY10,8)+COUNTIF('2_5반'!$A10:$AY10,8)</f>
        <v>0</v>
      </c>
      <c r="R10" s="56" t="str">
        <f t="shared" si="8"/>
        <v/>
      </c>
      <c r="S10" s="31">
        <f>COUNTIF('2_1반'!$A10:$AY10,9)+COUNTIF('2_2반'!$A10:$AY10,9)+COUNTIF('2_3반'!$A10:$AY10,9)+COUNTIF('2_4반'!$A10:$AY10,9)+COUNTIF('2_5반'!$A10:$AY10,9)</f>
        <v>0</v>
      </c>
      <c r="T10" s="56" t="str">
        <f t="shared" si="9"/>
        <v/>
      </c>
      <c r="U10" s="31">
        <f>COUNTIF('2_1반'!$A10:$AY10,10)+COUNTIF('2_2반'!$A10:$AY10,10)+COUNTIF('2_3반'!$A10:$AY10,10)+COUNTIF('2_4반'!$A10:$AY10,10)+COUNTIF('2_5반'!$A10:$AY10,10)</f>
        <v>0</v>
      </c>
      <c r="V10" s="56" t="str">
        <f t="shared" si="10"/>
        <v/>
      </c>
      <c r="W10" s="31">
        <f>COUNTIF('2_1반'!$A10:$AY10,11)+COUNTIF('2_2반'!$A10:$AY10,11)+COUNTIF('2_3반'!$A10:$AY10,11)+COUNTIF('2_4반'!$A10:$AY10,11)+COUNTIF('2_5반'!$A10:$AY10,11)</f>
        <v>0</v>
      </c>
      <c r="X10" s="56" t="str">
        <f t="shared" si="11"/>
        <v/>
      </c>
      <c r="Y10" s="31">
        <f>COUNTIF('2_1반'!$A10:$AY10,12)+COUNTIF('2_2반'!$A10:$AY10,12)+COUNTIF('2_3반'!$A10:$AY10,12)+COUNTIF('2_4반'!$A10:$AY10,12)+COUNTIF('2_5반'!$A10:$AY10,12)</f>
        <v>0</v>
      </c>
      <c r="Z10" s="56" t="str">
        <f t="shared" si="12"/>
        <v/>
      </c>
      <c r="AA10" s="31">
        <f>COUNTIF('2_1반'!$A10:$AY10,13)+COUNTIF('2_2반'!$A10:$AY10,13)+COUNTIF('2_3반'!$A10:$AY10,13)+COUNTIF('2_4반'!$A10:$AY10,13)+COUNTIF('2_5반'!$A10:$AY10,13)</f>
        <v>0</v>
      </c>
      <c r="AB10" s="56" t="str">
        <f t="shared" si="13"/>
        <v/>
      </c>
    </row>
    <row r="11" spans="1:28" ht="15" customHeight="1" x14ac:dyDescent="0.15">
      <c r="A11" s="35" t="s">
        <v>7</v>
      </c>
      <c r="B11" s="46">
        <f t="shared" si="0"/>
        <v>0</v>
      </c>
      <c r="C11" s="31">
        <f>COUNTIF('2_1반'!$A11:$AY11,1)+COUNTIF('2_2반'!$A11:$AY11,1)+COUNTIF('2_3반'!$A11:$AY11,1)+COUNTIF('2_4반'!$A11:$AY11,1)+COUNTIF('2_5반'!$A11:$AY11,1)</f>
        <v>0</v>
      </c>
      <c r="D11" s="55" t="str">
        <f t="shared" si="1"/>
        <v/>
      </c>
      <c r="E11" s="31">
        <f>COUNTIF('2_1반'!$A11:$AY11,2)+COUNTIF('2_2반'!$A11:$AY11,2)+COUNTIF('2_3반'!$A11:$AY11,2)+COUNTIF('2_4반'!$A11:$AY11,2)+COUNTIF('2_5반'!$A11:$AY11,2)</f>
        <v>0</v>
      </c>
      <c r="F11" s="55" t="str">
        <f t="shared" si="2"/>
        <v/>
      </c>
      <c r="G11" s="31">
        <f>COUNTIF('2_1반'!$A11:$AY11,3)+COUNTIF('2_2반'!$A11:$AY11,3)+COUNTIF('2_3반'!$A11:$AY11,3)+COUNTIF('2_4반'!$A11:$AY11,3)+COUNTIF('2_5반'!$A11:$AY11,3)</f>
        <v>0</v>
      </c>
      <c r="H11" s="55" t="str">
        <f t="shared" si="3"/>
        <v/>
      </c>
      <c r="I11" s="31">
        <f>COUNTIF('2_1반'!$A11:$AY11,4)+COUNTIF('2_2반'!$A11:$AY11,4)+COUNTIF('2_3반'!$A11:$AY11,4)+COUNTIF('2_4반'!$A11:$AY11,4)+COUNTIF('2_5반'!$A11:$AY11,4)</f>
        <v>0</v>
      </c>
      <c r="J11" s="55" t="str">
        <f t="shared" si="4"/>
        <v/>
      </c>
      <c r="K11" s="31">
        <f>COUNTIF('2_1반'!$A11:$AY11,5)+COUNTIF('2_2반'!$A11:$AY11,5)+COUNTIF('2_3반'!$A11:$AY11,5)+COUNTIF('2_4반'!$A11:$AY11,5)+COUNTIF('2_5반'!$A11:$AY11,5)</f>
        <v>0</v>
      </c>
      <c r="L11" s="56" t="str">
        <f t="shared" si="5"/>
        <v/>
      </c>
      <c r="M11" s="31">
        <f>COUNTIF('2_1반'!$A11:$AY11,6)+COUNTIF('2_2반'!$A11:$AY11,6)+COUNTIF('2_3반'!$A11:$AY11,6)+COUNTIF('2_4반'!$A11:$AY11,6)+COUNTIF('2_5반'!$A11:$AY11,6)</f>
        <v>0</v>
      </c>
      <c r="N11" s="56" t="str">
        <f t="shared" si="6"/>
        <v/>
      </c>
      <c r="O11" s="31">
        <f>COUNTIF('2_1반'!$A11:$AY11,7)+COUNTIF('2_2반'!$A11:$AY11,7)+COUNTIF('2_3반'!$A11:$AY11,7)+COUNTIF('2_4반'!$A11:$AY11,7)+COUNTIF('2_5반'!$A11:$AY11,7)</f>
        <v>0</v>
      </c>
      <c r="P11" s="56" t="str">
        <f t="shared" si="7"/>
        <v/>
      </c>
      <c r="Q11" s="31">
        <f>COUNTIF('2_1반'!$A11:$AY11,8)+COUNTIF('2_2반'!$A11:$AY11,8)+COUNTIF('2_3반'!$A11:$AY11,8)+COUNTIF('2_4반'!$A11:$AY11,8)+COUNTIF('2_5반'!$A11:$AY11,8)</f>
        <v>0</v>
      </c>
      <c r="R11" s="56" t="str">
        <f t="shared" si="8"/>
        <v/>
      </c>
      <c r="S11" s="31">
        <f>COUNTIF('2_1반'!$A11:$AY11,9)+COUNTIF('2_2반'!$A11:$AY11,9)+COUNTIF('2_3반'!$A11:$AY11,9)+COUNTIF('2_4반'!$A11:$AY11,9)+COUNTIF('2_5반'!$A11:$AY11,9)</f>
        <v>0</v>
      </c>
      <c r="T11" s="56" t="str">
        <f t="shared" si="9"/>
        <v/>
      </c>
      <c r="U11" s="31">
        <f>COUNTIF('2_1반'!$A11:$AY11,10)+COUNTIF('2_2반'!$A11:$AY11,10)+COUNTIF('2_3반'!$A11:$AY11,10)+COUNTIF('2_4반'!$A11:$AY11,10)+COUNTIF('2_5반'!$A11:$AY11,10)</f>
        <v>0</v>
      </c>
      <c r="V11" s="56" t="str">
        <f t="shared" si="10"/>
        <v/>
      </c>
      <c r="W11" s="31">
        <f>COUNTIF('2_1반'!$A11:$AY11,11)+COUNTIF('2_2반'!$A11:$AY11,11)+COUNTIF('2_3반'!$A11:$AY11,11)+COUNTIF('2_4반'!$A11:$AY11,11)+COUNTIF('2_5반'!$A11:$AY11,11)</f>
        <v>0</v>
      </c>
      <c r="X11" s="56" t="str">
        <f t="shared" si="11"/>
        <v/>
      </c>
      <c r="Y11" s="31">
        <f>COUNTIF('2_1반'!$A11:$AY11,12)+COUNTIF('2_2반'!$A11:$AY11,12)+COUNTIF('2_3반'!$A11:$AY11,12)+COUNTIF('2_4반'!$A11:$AY11,12)+COUNTIF('2_5반'!$A11:$AY11,12)</f>
        <v>0</v>
      </c>
      <c r="Z11" s="56" t="str">
        <f t="shared" si="12"/>
        <v/>
      </c>
      <c r="AA11" s="31">
        <f>COUNTIF('2_1반'!$A11:$AY11,13)+COUNTIF('2_2반'!$A11:$AY11,13)+COUNTIF('2_3반'!$A11:$AY11,13)+COUNTIF('2_4반'!$A11:$AY11,13)+COUNTIF('2_5반'!$A11:$AY11,13)</f>
        <v>0</v>
      </c>
      <c r="AB11" s="56" t="str">
        <f t="shared" si="13"/>
        <v/>
      </c>
    </row>
    <row r="12" spans="1:28" ht="15" customHeight="1" x14ac:dyDescent="0.15">
      <c r="A12" s="35" t="s">
        <v>8</v>
      </c>
      <c r="B12" s="46">
        <f t="shared" si="0"/>
        <v>0</v>
      </c>
      <c r="C12" s="31">
        <f>COUNTIF('2_1반'!$A12:$AY12,1)+COUNTIF('2_2반'!$A12:$AY12,1)+COUNTIF('2_3반'!$A12:$AY12,1)+COUNTIF('2_4반'!$A12:$AY12,1)+COUNTIF('2_5반'!$A12:$AY12,1)</f>
        <v>0</v>
      </c>
      <c r="D12" s="55" t="str">
        <f t="shared" si="1"/>
        <v/>
      </c>
      <c r="E12" s="31">
        <f>COUNTIF('2_1반'!$A12:$AY12,2)+COUNTIF('2_2반'!$A12:$AY12,2)+COUNTIF('2_3반'!$A12:$AY12,2)+COUNTIF('2_4반'!$A12:$AY12,2)+COUNTIF('2_5반'!$A12:$AY12,2)</f>
        <v>0</v>
      </c>
      <c r="F12" s="55" t="str">
        <f t="shared" si="2"/>
        <v/>
      </c>
      <c r="G12" s="31">
        <f>COUNTIF('2_1반'!$A12:$AY12,3)+COUNTIF('2_2반'!$A12:$AY12,3)+COUNTIF('2_3반'!$A12:$AY12,3)+COUNTIF('2_4반'!$A12:$AY12,3)+COUNTIF('2_5반'!$A12:$AY12,3)</f>
        <v>0</v>
      </c>
      <c r="H12" s="55" t="str">
        <f t="shared" si="3"/>
        <v/>
      </c>
      <c r="I12" s="31">
        <f>COUNTIF('2_1반'!$A12:$AY12,4)+COUNTIF('2_2반'!$A12:$AY12,4)+COUNTIF('2_3반'!$A12:$AY12,4)+COUNTIF('2_4반'!$A12:$AY12,4)+COUNTIF('2_5반'!$A12:$AY12,4)</f>
        <v>0</v>
      </c>
      <c r="J12" s="55" t="str">
        <f t="shared" si="4"/>
        <v/>
      </c>
      <c r="K12" s="31">
        <f>COUNTIF('2_1반'!$A12:$AY12,5)+COUNTIF('2_2반'!$A12:$AY12,5)+COUNTIF('2_3반'!$A12:$AY12,5)+COUNTIF('2_4반'!$A12:$AY12,5)+COUNTIF('2_5반'!$A12:$AY12,5)</f>
        <v>0</v>
      </c>
      <c r="L12" s="56" t="str">
        <f t="shared" si="5"/>
        <v/>
      </c>
      <c r="M12" s="31">
        <f>COUNTIF('2_1반'!$A12:$AY12,6)+COUNTIF('2_2반'!$A12:$AY12,6)+COUNTIF('2_3반'!$A12:$AY12,6)+COUNTIF('2_4반'!$A12:$AY12,6)+COUNTIF('2_5반'!$A12:$AY12,6)</f>
        <v>0</v>
      </c>
      <c r="N12" s="56" t="str">
        <f t="shared" si="6"/>
        <v/>
      </c>
      <c r="O12" s="31">
        <f>COUNTIF('2_1반'!$A12:$AY12,7)+COUNTIF('2_2반'!$A12:$AY12,7)+COUNTIF('2_3반'!$A12:$AY12,7)+COUNTIF('2_4반'!$A12:$AY12,7)+COUNTIF('2_5반'!$A12:$AY12,7)</f>
        <v>0</v>
      </c>
      <c r="P12" s="56" t="str">
        <f t="shared" si="7"/>
        <v/>
      </c>
      <c r="Q12" s="31">
        <f>COUNTIF('2_1반'!$A12:$AY12,8)+COUNTIF('2_2반'!$A12:$AY12,8)+COUNTIF('2_3반'!$A12:$AY12,8)+COUNTIF('2_4반'!$A12:$AY12,8)+COUNTIF('2_5반'!$A12:$AY12,8)</f>
        <v>0</v>
      </c>
      <c r="R12" s="56" t="str">
        <f t="shared" si="8"/>
        <v/>
      </c>
      <c r="S12" s="31">
        <f>COUNTIF('2_1반'!$A12:$AY12,9)+COUNTIF('2_2반'!$A12:$AY12,9)+COUNTIF('2_3반'!$A12:$AY12,9)+COUNTIF('2_4반'!$A12:$AY12,9)+COUNTIF('2_5반'!$A12:$AY12,9)</f>
        <v>0</v>
      </c>
      <c r="T12" s="56" t="str">
        <f t="shared" si="9"/>
        <v/>
      </c>
      <c r="U12" s="31">
        <f>COUNTIF('2_1반'!$A12:$AY12,10)+COUNTIF('2_2반'!$A12:$AY12,10)+COUNTIF('2_3반'!$A12:$AY12,10)+COUNTIF('2_4반'!$A12:$AY12,10)+COUNTIF('2_5반'!$A12:$AY12,10)</f>
        <v>0</v>
      </c>
      <c r="V12" s="56" t="str">
        <f t="shared" si="10"/>
        <v/>
      </c>
      <c r="W12" s="31">
        <f>COUNTIF('2_1반'!$A12:$AY12,11)+COUNTIF('2_2반'!$A12:$AY12,11)+COUNTIF('2_3반'!$A12:$AY12,11)+COUNTIF('2_4반'!$A12:$AY12,11)+COUNTIF('2_5반'!$A12:$AY12,11)</f>
        <v>0</v>
      </c>
      <c r="X12" s="56" t="str">
        <f t="shared" si="11"/>
        <v/>
      </c>
      <c r="Y12" s="31">
        <f>COUNTIF('2_1반'!$A12:$AY12,12)+COUNTIF('2_2반'!$A12:$AY12,12)+COUNTIF('2_3반'!$A12:$AY12,12)+COUNTIF('2_4반'!$A12:$AY12,12)+COUNTIF('2_5반'!$A12:$AY12,12)</f>
        <v>0</v>
      </c>
      <c r="Z12" s="56" t="str">
        <f t="shared" si="12"/>
        <v/>
      </c>
      <c r="AA12" s="31">
        <f>COUNTIF('2_1반'!$A12:$AY12,13)+COUNTIF('2_2반'!$A12:$AY12,13)+COUNTIF('2_3반'!$A12:$AY12,13)+COUNTIF('2_4반'!$A12:$AY12,13)+COUNTIF('2_5반'!$A12:$AY12,13)</f>
        <v>0</v>
      </c>
      <c r="AB12" s="56" t="str">
        <f t="shared" si="13"/>
        <v/>
      </c>
    </row>
    <row r="13" spans="1:28" ht="15" customHeight="1" x14ac:dyDescent="0.15">
      <c r="A13" s="35" t="s">
        <v>9</v>
      </c>
      <c r="B13" s="46">
        <f t="shared" si="0"/>
        <v>0</v>
      </c>
      <c r="C13" s="31">
        <f>COUNTIF('2_1반'!$A13:$AY13,1)+COUNTIF('2_2반'!$A13:$AY13,1)+COUNTIF('2_3반'!$A13:$AY13,1)+COUNTIF('2_4반'!$A13:$AY13,1)+COUNTIF('2_5반'!$A13:$AY13,1)</f>
        <v>0</v>
      </c>
      <c r="D13" s="55" t="str">
        <f t="shared" si="1"/>
        <v/>
      </c>
      <c r="E13" s="31">
        <f>COUNTIF('2_1반'!$A13:$AY13,2)+COUNTIF('2_2반'!$A13:$AY13,2)+COUNTIF('2_3반'!$A13:$AY13,2)+COUNTIF('2_4반'!$A13:$AY13,2)+COUNTIF('2_5반'!$A13:$AY13,2)</f>
        <v>0</v>
      </c>
      <c r="F13" s="55" t="str">
        <f t="shared" si="2"/>
        <v/>
      </c>
      <c r="G13" s="31">
        <f>COUNTIF('2_1반'!$A13:$AY13,3)+COUNTIF('2_2반'!$A13:$AY13,3)+COUNTIF('2_3반'!$A13:$AY13,3)+COUNTIF('2_4반'!$A13:$AY13,3)+COUNTIF('2_5반'!$A13:$AY13,3)</f>
        <v>0</v>
      </c>
      <c r="H13" s="55" t="str">
        <f t="shared" si="3"/>
        <v/>
      </c>
      <c r="I13" s="31">
        <f>COUNTIF('2_1반'!$A13:$AY13,4)+COUNTIF('2_2반'!$A13:$AY13,4)+COUNTIF('2_3반'!$A13:$AY13,4)+COUNTIF('2_4반'!$A13:$AY13,4)+COUNTIF('2_5반'!$A13:$AY13,4)</f>
        <v>0</v>
      </c>
      <c r="J13" s="55" t="str">
        <f t="shared" si="4"/>
        <v/>
      </c>
      <c r="K13" s="31">
        <f>COUNTIF('2_1반'!$A13:$AY13,5)+COUNTIF('2_2반'!$A13:$AY13,5)+COUNTIF('2_3반'!$A13:$AY13,5)+COUNTIF('2_4반'!$A13:$AY13,5)+COUNTIF('2_5반'!$A13:$AY13,5)</f>
        <v>0</v>
      </c>
      <c r="L13" s="56" t="str">
        <f t="shared" si="5"/>
        <v/>
      </c>
      <c r="M13" s="31">
        <f>COUNTIF('2_1반'!$A13:$AY13,6)+COUNTIF('2_2반'!$A13:$AY13,6)+COUNTIF('2_3반'!$A13:$AY13,6)+COUNTIF('2_4반'!$A13:$AY13,6)+COUNTIF('2_5반'!$A13:$AY13,6)</f>
        <v>0</v>
      </c>
      <c r="N13" s="56" t="str">
        <f t="shared" si="6"/>
        <v/>
      </c>
      <c r="O13" s="31">
        <f>COUNTIF('2_1반'!$A13:$AY13,7)+COUNTIF('2_2반'!$A13:$AY13,7)+COUNTIF('2_3반'!$A13:$AY13,7)+COUNTIF('2_4반'!$A13:$AY13,7)+COUNTIF('2_5반'!$A13:$AY13,7)</f>
        <v>0</v>
      </c>
      <c r="P13" s="56" t="str">
        <f t="shared" si="7"/>
        <v/>
      </c>
      <c r="Q13" s="31">
        <f>COUNTIF('2_1반'!$A13:$AY13,8)+COUNTIF('2_2반'!$A13:$AY13,8)+COUNTIF('2_3반'!$A13:$AY13,8)+COUNTIF('2_4반'!$A13:$AY13,8)+COUNTIF('2_5반'!$A13:$AY13,8)</f>
        <v>0</v>
      </c>
      <c r="R13" s="56" t="str">
        <f t="shared" si="8"/>
        <v/>
      </c>
      <c r="S13" s="31">
        <f>COUNTIF('2_1반'!$A13:$AY13,9)+COUNTIF('2_2반'!$A13:$AY13,9)+COUNTIF('2_3반'!$A13:$AY13,9)+COUNTIF('2_4반'!$A13:$AY13,9)+COUNTIF('2_5반'!$A13:$AY13,9)</f>
        <v>0</v>
      </c>
      <c r="T13" s="56" t="str">
        <f t="shared" si="9"/>
        <v/>
      </c>
      <c r="U13" s="31">
        <f>COUNTIF('2_1반'!$A13:$AY13,10)+COUNTIF('2_2반'!$A13:$AY13,10)+COUNTIF('2_3반'!$A13:$AY13,10)+COUNTIF('2_4반'!$A13:$AY13,10)+COUNTIF('2_5반'!$A13:$AY13,10)</f>
        <v>0</v>
      </c>
      <c r="V13" s="56" t="str">
        <f t="shared" si="10"/>
        <v/>
      </c>
      <c r="W13" s="31">
        <f>COUNTIF('2_1반'!$A13:$AY13,11)+COUNTIF('2_2반'!$A13:$AY13,11)+COUNTIF('2_3반'!$A13:$AY13,11)+COUNTIF('2_4반'!$A13:$AY13,11)+COUNTIF('2_5반'!$A13:$AY13,11)</f>
        <v>0</v>
      </c>
      <c r="X13" s="56" t="str">
        <f t="shared" si="11"/>
        <v/>
      </c>
      <c r="Y13" s="31">
        <f>COUNTIF('2_1반'!$A13:$AY13,12)+COUNTIF('2_2반'!$A13:$AY13,12)+COUNTIF('2_3반'!$A13:$AY13,12)+COUNTIF('2_4반'!$A13:$AY13,12)+COUNTIF('2_5반'!$A13:$AY13,12)</f>
        <v>0</v>
      </c>
      <c r="Z13" s="56" t="str">
        <f t="shared" si="12"/>
        <v/>
      </c>
      <c r="AA13" s="31">
        <f>COUNTIF('2_1반'!$A13:$AY13,13)+COUNTIF('2_2반'!$A13:$AY13,13)+COUNTIF('2_3반'!$A13:$AY13,13)+COUNTIF('2_4반'!$A13:$AY13,13)+COUNTIF('2_5반'!$A13:$AY13,13)</f>
        <v>0</v>
      </c>
      <c r="AB13" s="56" t="str">
        <f t="shared" si="13"/>
        <v/>
      </c>
    </row>
    <row r="14" spans="1:28" ht="15" customHeight="1" x14ac:dyDescent="0.15">
      <c r="A14" s="35" t="s">
        <v>10</v>
      </c>
      <c r="B14" s="46">
        <f t="shared" si="0"/>
        <v>0</v>
      </c>
      <c r="C14" s="31">
        <f>COUNTIF('2_1반'!$A14:$AY14,1)+COUNTIF('2_2반'!$A14:$AY14,1)+COUNTIF('2_3반'!$A14:$AY14,1)+COUNTIF('2_4반'!$A14:$AY14,1)+COUNTIF('2_5반'!$A14:$AY14,1)</f>
        <v>0</v>
      </c>
      <c r="D14" s="55" t="str">
        <f t="shared" si="1"/>
        <v/>
      </c>
      <c r="E14" s="31">
        <f>COUNTIF('2_1반'!$A14:$AY14,2)+COUNTIF('2_2반'!$A14:$AY14,2)+COUNTIF('2_3반'!$A14:$AY14,2)+COUNTIF('2_4반'!$A14:$AY14,2)+COUNTIF('2_5반'!$A14:$AY14,2)</f>
        <v>0</v>
      </c>
      <c r="F14" s="55" t="str">
        <f t="shared" si="2"/>
        <v/>
      </c>
      <c r="G14" s="31">
        <f>COUNTIF('2_1반'!$A14:$AY14,3)+COUNTIF('2_2반'!$A14:$AY14,3)+COUNTIF('2_3반'!$A14:$AY14,3)+COUNTIF('2_4반'!$A14:$AY14,3)+COUNTIF('2_5반'!$A14:$AY14,3)</f>
        <v>0</v>
      </c>
      <c r="H14" s="55" t="str">
        <f t="shared" si="3"/>
        <v/>
      </c>
      <c r="I14" s="31">
        <f>COUNTIF('2_1반'!$A14:$AY14,4)+COUNTIF('2_2반'!$A14:$AY14,4)+COUNTIF('2_3반'!$A14:$AY14,4)+COUNTIF('2_4반'!$A14:$AY14,4)+COUNTIF('2_5반'!$A14:$AY14,4)</f>
        <v>0</v>
      </c>
      <c r="J14" s="55" t="str">
        <f t="shared" si="4"/>
        <v/>
      </c>
      <c r="K14" s="31">
        <f>COUNTIF('2_1반'!$A14:$AY14,5)+COUNTIF('2_2반'!$A14:$AY14,5)+COUNTIF('2_3반'!$A14:$AY14,5)+COUNTIF('2_4반'!$A14:$AY14,5)+COUNTIF('2_5반'!$A14:$AY14,5)</f>
        <v>0</v>
      </c>
      <c r="L14" s="56" t="str">
        <f t="shared" si="5"/>
        <v/>
      </c>
      <c r="M14" s="31">
        <f>COUNTIF('2_1반'!$A14:$AY14,6)+COUNTIF('2_2반'!$A14:$AY14,6)+COUNTIF('2_3반'!$A14:$AY14,6)+COUNTIF('2_4반'!$A14:$AY14,6)+COUNTIF('2_5반'!$A14:$AY14,6)</f>
        <v>0</v>
      </c>
      <c r="N14" s="56" t="str">
        <f t="shared" si="6"/>
        <v/>
      </c>
      <c r="O14" s="31">
        <f>COUNTIF('2_1반'!$A14:$AY14,7)+COUNTIF('2_2반'!$A14:$AY14,7)+COUNTIF('2_3반'!$A14:$AY14,7)+COUNTIF('2_4반'!$A14:$AY14,7)+COUNTIF('2_5반'!$A14:$AY14,7)</f>
        <v>0</v>
      </c>
      <c r="P14" s="56" t="str">
        <f t="shared" si="7"/>
        <v/>
      </c>
      <c r="Q14" s="31">
        <f>COUNTIF('2_1반'!$A14:$AY14,8)+COUNTIF('2_2반'!$A14:$AY14,8)+COUNTIF('2_3반'!$A14:$AY14,8)+COUNTIF('2_4반'!$A14:$AY14,8)+COUNTIF('2_5반'!$A14:$AY14,8)</f>
        <v>0</v>
      </c>
      <c r="R14" s="56" t="str">
        <f t="shared" si="8"/>
        <v/>
      </c>
      <c r="S14" s="31">
        <f>COUNTIF('2_1반'!$A14:$AY14,9)+COUNTIF('2_2반'!$A14:$AY14,9)+COUNTIF('2_3반'!$A14:$AY14,9)+COUNTIF('2_4반'!$A14:$AY14,9)+COUNTIF('2_5반'!$A14:$AY14,9)</f>
        <v>0</v>
      </c>
      <c r="T14" s="56" t="str">
        <f t="shared" si="9"/>
        <v/>
      </c>
      <c r="U14" s="31">
        <f>COUNTIF('2_1반'!$A14:$AY14,10)+COUNTIF('2_2반'!$A14:$AY14,10)+COUNTIF('2_3반'!$A14:$AY14,10)+COUNTIF('2_4반'!$A14:$AY14,10)+COUNTIF('2_5반'!$A14:$AY14,10)</f>
        <v>0</v>
      </c>
      <c r="V14" s="56" t="str">
        <f t="shared" si="10"/>
        <v/>
      </c>
      <c r="W14" s="31">
        <f>COUNTIF('2_1반'!$A14:$AY14,11)+COUNTIF('2_2반'!$A14:$AY14,11)+COUNTIF('2_3반'!$A14:$AY14,11)+COUNTIF('2_4반'!$A14:$AY14,11)+COUNTIF('2_5반'!$A14:$AY14,11)</f>
        <v>0</v>
      </c>
      <c r="X14" s="56" t="str">
        <f t="shared" si="11"/>
        <v/>
      </c>
      <c r="Y14" s="31">
        <f>COUNTIF('2_1반'!$A14:$AY14,12)+COUNTIF('2_2반'!$A14:$AY14,12)+COUNTIF('2_3반'!$A14:$AY14,12)+COUNTIF('2_4반'!$A14:$AY14,12)+COUNTIF('2_5반'!$A14:$AY14,12)</f>
        <v>0</v>
      </c>
      <c r="Z14" s="56" t="str">
        <f t="shared" si="12"/>
        <v/>
      </c>
      <c r="AA14" s="31">
        <f>COUNTIF('2_1반'!$A14:$AY14,13)+COUNTIF('2_2반'!$A14:$AY14,13)+COUNTIF('2_3반'!$A14:$AY14,13)+COUNTIF('2_4반'!$A14:$AY14,13)+COUNTIF('2_5반'!$A14:$AY14,13)</f>
        <v>0</v>
      </c>
      <c r="AB14" s="56" t="str">
        <f t="shared" si="13"/>
        <v/>
      </c>
    </row>
    <row r="15" spans="1:28" ht="15" customHeight="1" x14ac:dyDescent="0.15">
      <c r="A15" s="35" t="s">
        <v>11</v>
      </c>
      <c r="B15" s="46">
        <f t="shared" si="0"/>
        <v>0</v>
      </c>
      <c r="C15" s="31">
        <f>COUNTIF('2_1반'!$A15:$AY15,1)+COUNTIF('2_2반'!$A15:$AY15,1)+COUNTIF('2_3반'!$A15:$AY15,1)+COUNTIF('2_4반'!$A15:$AY15,1)+COUNTIF('2_5반'!$A15:$AY15,1)</f>
        <v>0</v>
      </c>
      <c r="D15" s="55" t="str">
        <f t="shared" si="1"/>
        <v/>
      </c>
      <c r="E15" s="31">
        <f>COUNTIF('2_1반'!$A15:$AY15,2)+COUNTIF('2_2반'!$A15:$AY15,2)+COUNTIF('2_3반'!$A15:$AY15,2)+COUNTIF('2_4반'!$A15:$AY15,2)+COUNTIF('2_5반'!$A15:$AY15,2)</f>
        <v>0</v>
      </c>
      <c r="F15" s="55" t="str">
        <f t="shared" si="2"/>
        <v/>
      </c>
      <c r="G15" s="31">
        <f>COUNTIF('2_1반'!$A15:$AY15,3)+COUNTIF('2_2반'!$A15:$AY15,3)+COUNTIF('2_3반'!$A15:$AY15,3)+COUNTIF('2_4반'!$A15:$AY15,3)+COUNTIF('2_5반'!$A15:$AY15,3)</f>
        <v>0</v>
      </c>
      <c r="H15" s="55" t="str">
        <f t="shared" si="3"/>
        <v/>
      </c>
      <c r="I15" s="31">
        <f>COUNTIF('2_1반'!$A15:$AY15,4)+COUNTIF('2_2반'!$A15:$AY15,4)+COUNTIF('2_3반'!$A15:$AY15,4)+COUNTIF('2_4반'!$A15:$AY15,4)+COUNTIF('2_5반'!$A15:$AY15,4)</f>
        <v>0</v>
      </c>
      <c r="J15" s="55" t="str">
        <f t="shared" si="4"/>
        <v/>
      </c>
      <c r="K15" s="31">
        <f>COUNTIF('2_1반'!$A15:$AY15,5)+COUNTIF('2_2반'!$A15:$AY15,5)+COUNTIF('2_3반'!$A15:$AY15,5)+COUNTIF('2_4반'!$A15:$AY15,5)+COUNTIF('2_5반'!$A15:$AY15,5)</f>
        <v>0</v>
      </c>
      <c r="L15" s="56" t="str">
        <f t="shared" si="5"/>
        <v/>
      </c>
      <c r="M15" s="31">
        <f>COUNTIF('2_1반'!$A15:$AY15,6)+COUNTIF('2_2반'!$A15:$AY15,6)+COUNTIF('2_3반'!$A15:$AY15,6)+COUNTIF('2_4반'!$A15:$AY15,6)+COUNTIF('2_5반'!$A15:$AY15,6)</f>
        <v>0</v>
      </c>
      <c r="N15" s="56" t="str">
        <f t="shared" si="6"/>
        <v/>
      </c>
      <c r="O15" s="31">
        <f>COUNTIF('2_1반'!$A15:$AY15,7)+COUNTIF('2_2반'!$A15:$AY15,7)+COUNTIF('2_3반'!$A15:$AY15,7)+COUNTIF('2_4반'!$A15:$AY15,7)+COUNTIF('2_5반'!$A15:$AY15,7)</f>
        <v>0</v>
      </c>
      <c r="P15" s="56" t="str">
        <f t="shared" si="7"/>
        <v/>
      </c>
      <c r="Q15" s="31">
        <f>COUNTIF('2_1반'!$A15:$AY15,8)+COUNTIF('2_2반'!$A15:$AY15,8)+COUNTIF('2_3반'!$A15:$AY15,8)+COUNTIF('2_4반'!$A15:$AY15,8)+COUNTIF('2_5반'!$A15:$AY15,8)</f>
        <v>0</v>
      </c>
      <c r="R15" s="56" t="str">
        <f t="shared" si="8"/>
        <v/>
      </c>
      <c r="S15" s="31">
        <f>COUNTIF('2_1반'!$A15:$AY15,9)+COUNTIF('2_2반'!$A15:$AY15,9)+COUNTIF('2_3반'!$A15:$AY15,9)+COUNTIF('2_4반'!$A15:$AY15,9)+COUNTIF('2_5반'!$A15:$AY15,9)</f>
        <v>0</v>
      </c>
      <c r="T15" s="56" t="str">
        <f t="shared" si="9"/>
        <v/>
      </c>
      <c r="U15" s="31">
        <f>COUNTIF('2_1반'!$A15:$AY15,10)+COUNTIF('2_2반'!$A15:$AY15,10)+COUNTIF('2_3반'!$A15:$AY15,10)+COUNTIF('2_4반'!$A15:$AY15,10)+COUNTIF('2_5반'!$A15:$AY15,10)</f>
        <v>0</v>
      </c>
      <c r="V15" s="56" t="str">
        <f t="shared" si="10"/>
        <v/>
      </c>
      <c r="W15" s="31">
        <f>COUNTIF('2_1반'!$A15:$AY15,11)+COUNTIF('2_2반'!$A15:$AY15,11)+COUNTIF('2_3반'!$A15:$AY15,11)+COUNTIF('2_4반'!$A15:$AY15,11)+COUNTIF('2_5반'!$A15:$AY15,11)</f>
        <v>0</v>
      </c>
      <c r="X15" s="56" t="str">
        <f t="shared" si="11"/>
        <v/>
      </c>
      <c r="Y15" s="31">
        <f>COUNTIF('2_1반'!$A15:$AY15,12)+COUNTIF('2_2반'!$A15:$AY15,12)+COUNTIF('2_3반'!$A15:$AY15,12)+COUNTIF('2_4반'!$A15:$AY15,12)+COUNTIF('2_5반'!$A15:$AY15,12)</f>
        <v>0</v>
      </c>
      <c r="Z15" s="56" t="str">
        <f t="shared" si="12"/>
        <v/>
      </c>
      <c r="AA15" s="31">
        <f>COUNTIF('2_1반'!$A15:$AY15,13)+COUNTIF('2_2반'!$A15:$AY15,13)+COUNTIF('2_3반'!$A15:$AY15,13)+COUNTIF('2_4반'!$A15:$AY15,13)+COUNTIF('2_5반'!$A15:$AY15,13)</f>
        <v>0</v>
      </c>
      <c r="AB15" s="56" t="str">
        <f t="shared" si="13"/>
        <v/>
      </c>
    </row>
    <row r="16" spans="1:28" ht="15" customHeight="1" x14ac:dyDescent="0.15">
      <c r="A16" s="35" t="s">
        <v>12</v>
      </c>
      <c r="B16" s="46">
        <f t="shared" si="0"/>
        <v>0</v>
      </c>
      <c r="C16" s="31">
        <f>COUNTIF('2_1반'!$A16:$AY16,1)+COUNTIF('2_2반'!$A16:$AY16,1)+COUNTIF('2_3반'!$A16:$AY16,1)+COUNTIF('2_4반'!$A16:$AY16,1)+COUNTIF('2_5반'!$A16:$AY16,1)</f>
        <v>0</v>
      </c>
      <c r="D16" s="55" t="str">
        <f t="shared" si="1"/>
        <v/>
      </c>
      <c r="E16" s="31">
        <f>COUNTIF('2_1반'!$A16:$AY16,2)+COUNTIF('2_2반'!$A16:$AY16,2)+COUNTIF('2_3반'!$A16:$AY16,2)+COUNTIF('2_4반'!$A16:$AY16,2)+COUNTIF('2_5반'!$A16:$AY16,2)</f>
        <v>0</v>
      </c>
      <c r="F16" s="55" t="str">
        <f t="shared" si="2"/>
        <v/>
      </c>
      <c r="G16" s="31">
        <f>COUNTIF('2_1반'!$A16:$AY16,3)+COUNTIF('2_2반'!$A16:$AY16,3)+COUNTIF('2_3반'!$A16:$AY16,3)+COUNTIF('2_4반'!$A16:$AY16,3)+COUNTIF('2_5반'!$A16:$AY16,3)</f>
        <v>0</v>
      </c>
      <c r="H16" s="55" t="str">
        <f t="shared" si="3"/>
        <v/>
      </c>
      <c r="I16" s="31">
        <f>COUNTIF('2_1반'!$A16:$AY16,4)+COUNTIF('2_2반'!$A16:$AY16,4)+COUNTIF('2_3반'!$A16:$AY16,4)+COUNTIF('2_4반'!$A16:$AY16,4)+COUNTIF('2_5반'!$A16:$AY16,4)</f>
        <v>0</v>
      </c>
      <c r="J16" s="55" t="str">
        <f t="shared" si="4"/>
        <v/>
      </c>
      <c r="K16" s="31">
        <f>COUNTIF('2_1반'!$A16:$AY16,5)+COUNTIF('2_2반'!$A16:$AY16,5)+COUNTIF('2_3반'!$A16:$AY16,5)+COUNTIF('2_4반'!$A16:$AY16,5)+COUNTIF('2_5반'!$A16:$AY16,5)</f>
        <v>0</v>
      </c>
      <c r="L16" s="56" t="str">
        <f t="shared" si="5"/>
        <v/>
      </c>
      <c r="M16" s="31">
        <f>COUNTIF('2_1반'!$A16:$AY16,6)+COUNTIF('2_2반'!$A16:$AY16,6)+COUNTIF('2_3반'!$A16:$AY16,6)+COUNTIF('2_4반'!$A16:$AY16,6)+COUNTIF('2_5반'!$A16:$AY16,6)</f>
        <v>0</v>
      </c>
      <c r="N16" s="56" t="str">
        <f t="shared" si="6"/>
        <v/>
      </c>
      <c r="O16" s="31">
        <f>COUNTIF('2_1반'!$A16:$AY16,7)+COUNTIF('2_2반'!$A16:$AY16,7)+COUNTIF('2_3반'!$A16:$AY16,7)+COUNTIF('2_4반'!$A16:$AY16,7)+COUNTIF('2_5반'!$A16:$AY16,7)</f>
        <v>0</v>
      </c>
      <c r="P16" s="56" t="str">
        <f t="shared" si="7"/>
        <v/>
      </c>
      <c r="Q16" s="31">
        <f>COUNTIF('2_1반'!$A16:$AY16,8)+COUNTIF('2_2반'!$A16:$AY16,8)+COUNTIF('2_3반'!$A16:$AY16,8)+COUNTIF('2_4반'!$A16:$AY16,8)+COUNTIF('2_5반'!$A16:$AY16,8)</f>
        <v>0</v>
      </c>
      <c r="R16" s="56" t="str">
        <f t="shared" si="8"/>
        <v/>
      </c>
      <c r="S16" s="31">
        <f>COUNTIF('2_1반'!$A16:$AY16,9)+COUNTIF('2_2반'!$A16:$AY16,9)+COUNTIF('2_3반'!$A16:$AY16,9)+COUNTIF('2_4반'!$A16:$AY16,9)+COUNTIF('2_5반'!$A16:$AY16,9)</f>
        <v>0</v>
      </c>
      <c r="T16" s="56" t="str">
        <f t="shared" si="9"/>
        <v/>
      </c>
      <c r="U16" s="31">
        <f>COUNTIF('2_1반'!$A16:$AY16,10)+COUNTIF('2_2반'!$A16:$AY16,10)+COUNTIF('2_3반'!$A16:$AY16,10)+COUNTIF('2_4반'!$A16:$AY16,10)+COUNTIF('2_5반'!$A16:$AY16,10)</f>
        <v>0</v>
      </c>
      <c r="V16" s="56" t="str">
        <f t="shared" si="10"/>
        <v/>
      </c>
      <c r="W16" s="31">
        <f>COUNTIF('2_1반'!$A16:$AY16,11)+COUNTIF('2_2반'!$A16:$AY16,11)+COUNTIF('2_3반'!$A16:$AY16,11)+COUNTIF('2_4반'!$A16:$AY16,11)+COUNTIF('2_5반'!$A16:$AY16,11)</f>
        <v>0</v>
      </c>
      <c r="X16" s="56" t="str">
        <f t="shared" si="11"/>
        <v/>
      </c>
      <c r="Y16" s="31">
        <f>COUNTIF('2_1반'!$A16:$AY16,12)+COUNTIF('2_2반'!$A16:$AY16,12)+COUNTIF('2_3반'!$A16:$AY16,12)+COUNTIF('2_4반'!$A16:$AY16,12)+COUNTIF('2_5반'!$A16:$AY16,12)</f>
        <v>0</v>
      </c>
      <c r="Z16" s="56" t="str">
        <f t="shared" si="12"/>
        <v/>
      </c>
      <c r="AA16" s="31">
        <f>COUNTIF('2_1반'!$A16:$AY16,13)+COUNTIF('2_2반'!$A16:$AY16,13)+COUNTIF('2_3반'!$A16:$AY16,13)+COUNTIF('2_4반'!$A16:$AY16,13)+COUNTIF('2_5반'!$A16:$AY16,13)</f>
        <v>0</v>
      </c>
      <c r="AB16" s="56" t="str">
        <f t="shared" si="13"/>
        <v/>
      </c>
    </row>
    <row r="17" spans="1:28" ht="15" customHeight="1" x14ac:dyDescent="0.15">
      <c r="A17" s="35" t="s">
        <v>13</v>
      </c>
      <c r="B17" s="46">
        <f t="shared" si="0"/>
        <v>0</v>
      </c>
      <c r="C17" s="31">
        <f>COUNTIF('2_1반'!$A17:$AY17,1)+COUNTIF('2_2반'!$A17:$AY17,1)+COUNTIF('2_3반'!$A17:$AY17,1)+COUNTIF('2_4반'!$A17:$AY17,1)+COUNTIF('2_5반'!$A17:$AY17,1)</f>
        <v>0</v>
      </c>
      <c r="D17" s="55" t="str">
        <f t="shared" si="1"/>
        <v/>
      </c>
      <c r="E17" s="31">
        <f>COUNTIF('2_1반'!$A17:$AY17,2)+COUNTIF('2_2반'!$A17:$AY17,2)+COUNTIF('2_3반'!$A17:$AY17,2)+COUNTIF('2_4반'!$A17:$AY17,2)+COUNTIF('2_5반'!$A17:$AY17,2)</f>
        <v>0</v>
      </c>
      <c r="F17" s="55" t="str">
        <f t="shared" si="2"/>
        <v/>
      </c>
      <c r="G17" s="31">
        <f>COUNTIF('2_1반'!$A17:$AY17,3)+COUNTIF('2_2반'!$A17:$AY17,3)+COUNTIF('2_3반'!$A17:$AY17,3)+COUNTIF('2_4반'!$A17:$AY17,3)+COUNTIF('2_5반'!$A17:$AY17,3)</f>
        <v>0</v>
      </c>
      <c r="H17" s="55" t="str">
        <f t="shared" si="3"/>
        <v/>
      </c>
      <c r="I17" s="31">
        <f>COUNTIF('2_1반'!$A17:$AY17,4)+COUNTIF('2_2반'!$A17:$AY17,4)+COUNTIF('2_3반'!$A17:$AY17,4)+COUNTIF('2_4반'!$A17:$AY17,4)+COUNTIF('2_5반'!$A17:$AY17,4)</f>
        <v>0</v>
      </c>
      <c r="J17" s="55" t="str">
        <f t="shared" si="4"/>
        <v/>
      </c>
      <c r="K17" s="31">
        <f>COUNTIF('2_1반'!$A17:$AY17,5)+COUNTIF('2_2반'!$A17:$AY17,5)+COUNTIF('2_3반'!$A17:$AY17,5)+COUNTIF('2_4반'!$A17:$AY17,5)+COUNTIF('2_5반'!$A17:$AY17,5)</f>
        <v>0</v>
      </c>
      <c r="L17" s="56" t="str">
        <f t="shared" si="5"/>
        <v/>
      </c>
      <c r="M17" s="31">
        <f>COUNTIF('2_1반'!$A17:$AY17,6)+COUNTIF('2_2반'!$A17:$AY17,6)+COUNTIF('2_3반'!$A17:$AY17,6)+COUNTIF('2_4반'!$A17:$AY17,6)+COUNTIF('2_5반'!$A17:$AY17,6)</f>
        <v>0</v>
      </c>
      <c r="N17" s="56" t="str">
        <f t="shared" si="6"/>
        <v/>
      </c>
      <c r="O17" s="31">
        <f>COUNTIF('2_1반'!$A17:$AY17,7)+COUNTIF('2_2반'!$A17:$AY17,7)+COUNTIF('2_3반'!$A17:$AY17,7)+COUNTIF('2_4반'!$A17:$AY17,7)+COUNTIF('2_5반'!$A17:$AY17,7)</f>
        <v>0</v>
      </c>
      <c r="P17" s="56" t="str">
        <f t="shared" si="7"/>
        <v/>
      </c>
      <c r="Q17" s="31">
        <f>COUNTIF('2_1반'!$A17:$AY17,8)+COUNTIF('2_2반'!$A17:$AY17,8)+COUNTIF('2_3반'!$A17:$AY17,8)+COUNTIF('2_4반'!$A17:$AY17,8)+COUNTIF('2_5반'!$A17:$AY17,8)</f>
        <v>0</v>
      </c>
      <c r="R17" s="56" t="str">
        <f t="shared" si="8"/>
        <v/>
      </c>
      <c r="S17" s="31">
        <f>COUNTIF('2_1반'!$A17:$AY17,9)+COUNTIF('2_2반'!$A17:$AY17,9)+COUNTIF('2_3반'!$A17:$AY17,9)+COUNTIF('2_4반'!$A17:$AY17,9)+COUNTIF('2_5반'!$A17:$AY17,9)</f>
        <v>0</v>
      </c>
      <c r="T17" s="56" t="str">
        <f t="shared" si="9"/>
        <v/>
      </c>
      <c r="U17" s="31">
        <f>COUNTIF('2_1반'!$A17:$AY17,10)+COUNTIF('2_2반'!$A17:$AY17,10)+COUNTIF('2_3반'!$A17:$AY17,10)+COUNTIF('2_4반'!$A17:$AY17,10)+COUNTIF('2_5반'!$A17:$AY17,10)</f>
        <v>0</v>
      </c>
      <c r="V17" s="56" t="str">
        <f t="shared" si="10"/>
        <v/>
      </c>
      <c r="W17" s="31">
        <f>COUNTIF('2_1반'!$A17:$AY17,11)+COUNTIF('2_2반'!$A17:$AY17,11)+COUNTIF('2_3반'!$A17:$AY17,11)+COUNTIF('2_4반'!$A17:$AY17,11)+COUNTIF('2_5반'!$A17:$AY17,11)</f>
        <v>0</v>
      </c>
      <c r="X17" s="56" t="str">
        <f t="shared" si="11"/>
        <v/>
      </c>
      <c r="Y17" s="31">
        <f>COUNTIF('2_1반'!$A17:$AY17,12)+COUNTIF('2_2반'!$A17:$AY17,12)+COUNTIF('2_3반'!$A17:$AY17,12)+COUNTIF('2_4반'!$A17:$AY17,12)+COUNTIF('2_5반'!$A17:$AY17,12)</f>
        <v>0</v>
      </c>
      <c r="Z17" s="56" t="str">
        <f t="shared" si="12"/>
        <v/>
      </c>
      <c r="AA17" s="31">
        <f>COUNTIF('2_1반'!$A17:$AY17,13)+COUNTIF('2_2반'!$A17:$AY17,13)+COUNTIF('2_3반'!$A17:$AY17,13)+COUNTIF('2_4반'!$A17:$AY17,13)+COUNTIF('2_5반'!$A17:$AY17,13)</f>
        <v>0</v>
      </c>
      <c r="AB17" s="56" t="str">
        <f t="shared" si="13"/>
        <v/>
      </c>
    </row>
    <row r="18" spans="1:28" ht="15" customHeight="1" x14ac:dyDescent="0.15">
      <c r="A18" s="35" t="s">
        <v>14</v>
      </c>
      <c r="B18" s="46">
        <f t="shared" si="0"/>
        <v>0</v>
      </c>
      <c r="C18" s="31">
        <f>COUNTIF('2_1반'!$A18:$AY18,1)+COUNTIF('2_2반'!$A18:$AY18,1)+COUNTIF('2_3반'!$A18:$AY18,1)+COUNTIF('2_4반'!$A18:$AY18,1)+COUNTIF('2_5반'!$A18:$AY18,1)</f>
        <v>0</v>
      </c>
      <c r="D18" s="55" t="str">
        <f t="shared" si="1"/>
        <v/>
      </c>
      <c r="E18" s="31">
        <f>COUNTIF('2_1반'!$A18:$AY18,2)+COUNTIF('2_2반'!$A18:$AY18,2)+COUNTIF('2_3반'!$A18:$AY18,2)+COUNTIF('2_4반'!$A18:$AY18,2)+COUNTIF('2_5반'!$A18:$AY18,2)</f>
        <v>0</v>
      </c>
      <c r="F18" s="55" t="str">
        <f t="shared" si="2"/>
        <v/>
      </c>
      <c r="G18" s="31">
        <f>COUNTIF('2_1반'!$A18:$AY18,3)+COUNTIF('2_2반'!$A18:$AY18,3)+COUNTIF('2_3반'!$A18:$AY18,3)+COUNTIF('2_4반'!$A18:$AY18,3)+COUNTIF('2_5반'!$A18:$AY18,3)</f>
        <v>0</v>
      </c>
      <c r="H18" s="55" t="str">
        <f t="shared" si="3"/>
        <v/>
      </c>
      <c r="I18" s="31">
        <f>COUNTIF('2_1반'!$A18:$AY18,4)+COUNTIF('2_2반'!$A18:$AY18,4)+COUNTIF('2_3반'!$A18:$AY18,4)+COUNTIF('2_4반'!$A18:$AY18,4)+COUNTIF('2_5반'!$A18:$AY18,4)</f>
        <v>0</v>
      </c>
      <c r="J18" s="55" t="str">
        <f t="shared" si="4"/>
        <v/>
      </c>
      <c r="K18" s="31">
        <f>COUNTIF('2_1반'!$A18:$AY18,5)+COUNTIF('2_2반'!$A18:$AY18,5)+COUNTIF('2_3반'!$A18:$AY18,5)+COUNTIF('2_4반'!$A18:$AY18,5)+COUNTIF('2_5반'!$A18:$AY18,5)</f>
        <v>0</v>
      </c>
      <c r="L18" s="56" t="str">
        <f t="shared" si="5"/>
        <v/>
      </c>
      <c r="M18" s="31">
        <f>COUNTIF('2_1반'!$A18:$AY18,6)+COUNTIF('2_2반'!$A18:$AY18,6)+COUNTIF('2_3반'!$A18:$AY18,6)+COUNTIF('2_4반'!$A18:$AY18,6)+COUNTIF('2_5반'!$A18:$AY18,6)</f>
        <v>0</v>
      </c>
      <c r="N18" s="56" t="str">
        <f t="shared" si="6"/>
        <v/>
      </c>
      <c r="O18" s="31">
        <f>COUNTIF('2_1반'!$A18:$AY18,7)+COUNTIF('2_2반'!$A18:$AY18,7)+COUNTIF('2_3반'!$A18:$AY18,7)+COUNTIF('2_4반'!$A18:$AY18,7)+COUNTIF('2_5반'!$A18:$AY18,7)</f>
        <v>0</v>
      </c>
      <c r="P18" s="56" t="str">
        <f t="shared" si="7"/>
        <v/>
      </c>
      <c r="Q18" s="31">
        <f>COUNTIF('2_1반'!$A18:$AY18,8)+COUNTIF('2_2반'!$A18:$AY18,8)+COUNTIF('2_3반'!$A18:$AY18,8)+COUNTIF('2_4반'!$A18:$AY18,8)+COUNTIF('2_5반'!$A18:$AY18,8)</f>
        <v>0</v>
      </c>
      <c r="R18" s="56" t="str">
        <f t="shared" si="8"/>
        <v/>
      </c>
      <c r="S18" s="31">
        <f>COUNTIF('2_1반'!$A18:$AY18,9)+COUNTIF('2_2반'!$A18:$AY18,9)+COUNTIF('2_3반'!$A18:$AY18,9)+COUNTIF('2_4반'!$A18:$AY18,9)+COUNTIF('2_5반'!$A18:$AY18,9)</f>
        <v>0</v>
      </c>
      <c r="T18" s="56" t="str">
        <f t="shared" si="9"/>
        <v/>
      </c>
      <c r="U18" s="31">
        <f>COUNTIF('2_1반'!$A18:$AY18,10)+COUNTIF('2_2반'!$A18:$AY18,10)+COUNTIF('2_3반'!$A18:$AY18,10)+COUNTIF('2_4반'!$A18:$AY18,10)+COUNTIF('2_5반'!$A18:$AY18,10)</f>
        <v>0</v>
      </c>
      <c r="V18" s="56" t="str">
        <f t="shared" si="10"/>
        <v/>
      </c>
      <c r="W18" s="31">
        <f>COUNTIF('2_1반'!$A18:$AY18,11)+COUNTIF('2_2반'!$A18:$AY18,11)+COUNTIF('2_3반'!$A18:$AY18,11)+COUNTIF('2_4반'!$A18:$AY18,11)+COUNTIF('2_5반'!$A18:$AY18,11)</f>
        <v>0</v>
      </c>
      <c r="X18" s="56" t="str">
        <f t="shared" si="11"/>
        <v/>
      </c>
      <c r="Y18" s="31">
        <f>COUNTIF('2_1반'!$A18:$AY18,12)+COUNTIF('2_2반'!$A18:$AY18,12)+COUNTIF('2_3반'!$A18:$AY18,12)+COUNTIF('2_4반'!$A18:$AY18,12)+COUNTIF('2_5반'!$A18:$AY18,12)</f>
        <v>0</v>
      </c>
      <c r="Z18" s="56" t="str">
        <f t="shared" si="12"/>
        <v/>
      </c>
      <c r="AA18" s="31">
        <f>COUNTIF('2_1반'!$A18:$AY18,13)+COUNTIF('2_2반'!$A18:$AY18,13)+COUNTIF('2_3반'!$A18:$AY18,13)+COUNTIF('2_4반'!$A18:$AY18,13)+COUNTIF('2_5반'!$A18:$AY18,13)</f>
        <v>0</v>
      </c>
      <c r="AB18" s="56" t="str">
        <f t="shared" si="13"/>
        <v/>
      </c>
    </row>
    <row r="19" spans="1:28" ht="15" customHeight="1" x14ac:dyDescent="0.15">
      <c r="A19" s="35" t="s">
        <v>15</v>
      </c>
      <c r="B19" s="46">
        <f t="shared" si="0"/>
        <v>0</v>
      </c>
      <c r="C19" s="31">
        <f>COUNTIF('2_1반'!$A19:$AY19,1)+COUNTIF('2_2반'!$A19:$AY19,1)+COUNTIF('2_3반'!$A19:$AY19,1)+COUNTIF('2_4반'!$A19:$AY19,1)+COUNTIF('2_5반'!$A19:$AY19,1)</f>
        <v>0</v>
      </c>
      <c r="D19" s="55" t="str">
        <f t="shared" si="1"/>
        <v/>
      </c>
      <c r="E19" s="31">
        <f>COUNTIF('2_1반'!$A19:$AY19,2)+COUNTIF('2_2반'!$A19:$AY19,2)+COUNTIF('2_3반'!$A19:$AY19,2)+COUNTIF('2_4반'!$A19:$AY19,2)+COUNTIF('2_5반'!$A19:$AY19,2)</f>
        <v>0</v>
      </c>
      <c r="F19" s="55" t="str">
        <f t="shared" si="2"/>
        <v/>
      </c>
      <c r="G19" s="31">
        <f>COUNTIF('2_1반'!$A19:$AY19,3)+COUNTIF('2_2반'!$A19:$AY19,3)+COUNTIF('2_3반'!$A19:$AY19,3)+COUNTIF('2_4반'!$A19:$AY19,3)+COUNTIF('2_5반'!$A19:$AY19,3)</f>
        <v>0</v>
      </c>
      <c r="H19" s="55" t="str">
        <f t="shared" si="3"/>
        <v/>
      </c>
      <c r="I19" s="31">
        <f>COUNTIF('2_1반'!$A19:$AY19,4)+COUNTIF('2_2반'!$A19:$AY19,4)+COUNTIF('2_3반'!$A19:$AY19,4)+COUNTIF('2_4반'!$A19:$AY19,4)+COUNTIF('2_5반'!$A19:$AY19,4)</f>
        <v>0</v>
      </c>
      <c r="J19" s="55" t="str">
        <f t="shared" si="4"/>
        <v/>
      </c>
      <c r="K19" s="31">
        <f>COUNTIF('2_1반'!$A19:$AY19,5)+COUNTIF('2_2반'!$A19:$AY19,5)+COUNTIF('2_3반'!$A19:$AY19,5)+COUNTIF('2_4반'!$A19:$AY19,5)+COUNTIF('2_5반'!$A19:$AY19,5)</f>
        <v>0</v>
      </c>
      <c r="L19" s="56" t="str">
        <f t="shared" si="5"/>
        <v/>
      </c>
      <c r="M19" s="31">
        <f>COUNTIF('2_1반'!$A19:$AY19,6)+COUNTIF('2_2반'!$A19:$AY19,6)+COUNTIF('2_3반'!$A19:$AY19,6)+COUNTIF('2_4반'!$A19:$AY19,6)+COUNTIF('2_5반'!$A19:$AY19,6)</f>
        <v>0</v>
      </c>
      <c r="N19" s="56" t="str">
        <f t="shared" si="6"/>
        <v/>
      </c>
      <c r="O19" s="31">
        <f>COUNTIF('2_1반'!$A19:$AY19,7)+COUNTIF('2_2반'!$A19:$AY19,7)+COUNTIF('2_3반'!$A19:$AY19,7)+COUNTIF('2_4반'!$A19:$AY19,7)+COUNTIF('2_5반'!$A19:$AY19,7)</f>
        <v>0</v>
      </c>
      <c r="P19" s="56" t="str">
        <f t="shared" si="7"/>
        <v/>
      </c>
      <c r="Q19" s="31">
        <f>COUNTIF('2_1반'!$A19:$AY19,8)+COUNTIF('2_2반'!$A19:$AY19,8)+COUNTIF('2_3반'!$A19:$AY19,8)+COUNTIF('2_4반'!$A19:$AY19,8)+COUNTIF('2_5반'!$A19:$AY19,8)</f>
        <v>0</v>
      </c>
      <c r="R19" s="56" t="str">
        <f t="shared" si="8"/>
        <v/>
      </c>
      <c r="S19" s="31">
        <f>COUNTIF('2_1반'!$A19:$AY19,9)+COUNTIF('2_2반'!$A19:$AY19,9)+COUNTIF('2_3반'!$A19:$AY19,9)+COUNTIF('2_4반'!$A19:$AY19,9)+COUNTIF('2_5반'!$A19:$AY19,9)</f>
        <v>0</v>
      </c>
      <c r="T19" s="56" t="str">
        <f t="shared" si="9"/>
        <v/>
      </c>
      <c r="U19" s="31">
        <f>COUNTIF('2_1반'!$A19:$AY19,10)+COUNTIF('2_2반'!$A19:$AY19,10)+COUNTIF('2_3반'!$A19:$AY19,10)+COUNTIF('2_4반'!$A19:$AY19,10)+COUNTIF('2_5반'!$A19:$AY19,10)</f>
        <v>0</v>
      </c>
      <c r="V19" s="56" t="str">
        <f t="shared" si="10"/>
        <v/>
      </c>
      <c r="W19" s="31">
        <f>COUNTIF('2_1반'!$A19:$AY19,11)+COUNTIF('2_2반'!$A19:$AY19,11)+COUNTIF('2_3반'!$A19:$AY19,11)+COUNTIF('2_4반'!$A19:$AY19,11)+COUNTIF('2_5반'!$A19:$AY19,11)</f>
        <v>0</v>
      </c>
      <c r="X19" s="56" t="str">
        <f t="shared" si="11"/>
        <v/>
      </c>
      <c r="Y19" s="31">
        <f>COUNTIF('2_1반'!$A19:$AY19,12)+COUNTIF('2_2반'!$A19:$AY19,12)+COUNTIF('2_3반'!$A19:$AY19,12)+COUNTIF('2_4반'!$A19:$AY19,12)+COUNTIF('2_5반'!$A19:$AY19,12)</f>
        <v>0</v>
      </c>
      <c r="Z19" s="56" t="str">
        <f t="shared" si="12"/>
        <v/>
      </c>
      <c r="AA19" s="31">
        <f>COUNTIF('2_1반'!$A19:$AY19,13)+COUNTIF('2_2반'!$A19:$AY19,13)+COUNTIF('2_3반'!$A19:$AY19,13)+COUNTIF('2_4반'!$A19:$AY19,13)+COUNTIF('2_5반'!$A19:$AY19,13)</f>
        <v>0</v>
      </c>
      <c r="AB19" s="56" t="str">
        <f t="shared" si="13"/>
        <v/>
      </c>
    </row>
    <row r="20" spans="1:28" ht="15" customHeight="1" x14ac:dyDescent="0.15">
      <c r="A20" s="35" t="s">
        <v>16</v>
      </c>
      <c r="B20" s="46">
        <f t="shared" si="0"/>
        <v>0</v>
      </c>
      <c r="C20" s="31">
        <f>COUNTIF('2_1반'!$A20:$AY20,1)+COUNTIF('2_2반'!$A20:$AY20,1)+COUNTIF('2_3반'!$A20:$AY20,1)+COUNTIF('2_4반'!$A20:$AY20,1)+COUNTIF('2_5반'!$A20:$AY20,1)</f>
        <v>0</v>
      </c>
      <c r="D20" s="55" t="str">
        <f t="shared" si="1"/>
        <v/>
      </c>
      <c r="E20" s="31">
        <f>COUNTIF('2_1반'!$A20:$AY20,2)+COUNTIF('2_2반'!$A20:$AY20,2)+COUNTIF('2_3반'!$A20:$AY20,2)+COUNTIF('2_4반'!$A20:$AY20,2)+COUNTIF('2_5반'!$A20:$AY20,2)</f>
        <v>0</v>
      </c>
      <c r="F20" s="55" t="str">
        <f t="shared" si="2"/>
        <v/>
      </c>
      <c r="G20" s="31">
        <f>COUNTIF('2_1반'!$A20:$AY20,3)+COUNTIF('2_2반'!$A20:$AY20,3)+COUNTIF('2_3반'!$A20:$AY20,3)+COUNTIF('2_4반'!$A20:$AY20,3)+COUNTIF('2_5반'!$A20:$AY20,3)</f>
        <v>0</v>
      </c>
      <c r="H20" s="55" t="str">
        <f t="shared" si="3"/>
        <v/>
      </c>
      <c r="I20" s="31">
        <f>COUNTIF('2_1반'!$A20:$AY20,4)+COUNTIF('2_2반'!$A20:$AY20,4)+COUNTIF('2_3반'!$A20:$AY20,4)+COUNTIF('2_4반'!$A20:$AY20,4)+COUNTIF('2_5반'!$A20:$AY20,4)</f>
        <v>0</v>
      </c>
      <c r="J20" s="55" t="str">
        <f t="shared" si="4"/>
        <v/>
      </c>
      <c r="K20" s="31">
        <f>COUNTIF('2_1반'!$A20:$AY20,5)+COUNTIF('2_2반'!$A20:$AY20,5)+COUNTIF('2_3반'!$A20:$AY20,5)+COUNTIF('2_4반'!$A20:$AY20,5)+COUNTIF('2_5반'!$A20:$AY20,5)</f>
        <v>0</v>
      </c>
      <c r="L20" s="56" t="str">
        <f t="shared" si="5"/>
        <v/>
      </c>
      <c r="M20" s="31">
        <f>COUNTIF('2_1반'!$A20:$AY20,6)+COUNTIF('2_2반'!$A20:$AY20,6)+COUNTIF('2_3반'!$A20:$AY20,6)+COUNTIF('2_4반'!$A20:$AY20,6)+COUNTIF('2_5반'!$A20:$AY20,6)</f>
        <v>0</v>
      </c>
      <c r="N20" s="56" t="str">
        <f t="shared" si="6"/>
        <v/>
      </c>
      <c r="O20" s="31">
        <f>COUNTIF('2_1반'!$A20:$AY20,7)+COUNTIF('2_2반'!$A20:$AY20,7)+COUNTIF('2_3반'!$A20:$AY20,7)+COUNTIF('2_4반'!$A20:$AY20,7)+COUNTIF('2_5반'!$A20:$AY20,7)</f>
        <v>0</v>
      </c>
      <c r="P20" s="56" t="str">
        <f t="shared" si="7"/>
        <v/>
      </c>
      <c r="Q20" s="31">
        <f>COUNTIF('2_1반'!$A20:$AY20,8)+COUNTIF('2_2반'!$A20:$AY20,8)+COUNTIF('2_3반'!$A20:$AY20,8)+COUNTIF('2_4반'!$A20:$AY20,8)+COUNTIF('2_5반'!$A20:$AY20,8)</f>
        <v>0</v>
      </c>
      <c r="R20" s="56" t="str">
        <f t="shared" si="8"/>
        <v/>
      </c>
      <c r="S20" s="31">
        <f>COUNTIF('2_1반'!$A20:$AY20,9)+COUNTIF('2_2반'!$A20:$AY20,9)+COUNTIF('2_3반'!$A20:$AY20,9)+COUNTIF('2_4반'!$A20:$AY20,9)+COUNTIF('2_5반'!$A20:$AY20,9)</f>
        <v>0</v>
      </c>
      <c r="T20" s="56" t="str">
        <f t="shared" si="9"/>
        <v/>
      </c>
      <c r="U20" s="31">
        <f>COUNTIF('2_1반'!$A20:$AY20,10)+COUNTIF('2_2반'!$A20:$AY20,10)+COUNTIF('2_3반'!$A20:$AY20,10)+COUNTIF('2_4반'!$A20:$AY20,10)+COUNTIF('2_5반'!$A20:$AY20,10)</f>
        <v>0</v>
      </c>
      <c r="V20" s="56" t="str">
        <f t="shared" si="10"/>
        <v/>
      </c>
      <c r="W20" s="31">
        <f>COUNTIF('2_1반'!$A20:$AY20,11)+COUNTIF('2_2반'!$A20:$AY20,11)+COUNTIF('2_3반'!$A20:$AY20,11)+COUNTIF('2_4반'!$A20:$AY20,11)+COUNTIF('2_5반'!$A20:$AY20,11)</f>
        <v>0</v>
      </c>
      <c r="X20" s="56" t="str">
        <f t="shared" si="11"/>
        <v/>
      </c>
      <c r="Y20" s="31">
        <f>COUNTIF('2_1반'!$A20:$AY20,12)+COUNTIF('2_2반'!$A20:$AY20,12)+COUNTIF('2_3반'!$A20:$AY20,12)+COUNTIF('2_4반'!$A20:$AY20,12)+COUNTIF('2_5반'!$A20:$AY20,12)</f>
        <v>0</v>
      </c>
      <c r="Z20" s="56" t="str">
        <f t="shared" si="12"/>
        <v/>
      </c>
      <c r="AA20" s="31">
        <f>COUNTIF('2_1반'!$A20:$AY20,13)+COUNTIF('2_2반'!$A20:$AY20,13)+COUNTIF('2_3반'!$A20:$AY20,13)+COUNTIF('2_4반'!$A20:$AY20,13)+COUNTIF('2_5반'!$A20:$AY20,13)</f>
        <v>0</v>
      </c>
      <c r="AB20" s="56" t="str">
        <f t="shared" si="13"/>
        <v/>
      </c>
    </row>
    <row r="21" spans="1:28" ht="15" customHeight="1" x14ac:dyDescent="0.15">
      <c r="A21" s="35" t="s">
        <v>17</v>
      </c>
      <c r="B21" s="46">
        <f t="shared" si="0"/>
        <v>0</v>
      </c>
      <c r="C21" s="31">
        <f>COUNTIF('2_1반'!$A21:$AY21,1)+COUNTIF('2_2반'!$A21:$AY21,1)+COUNTIF('2_3반'!$A21:$AY21,1)+COUNTIF('2_4반'!$A21:$AY21,1)+COUNTIF('2_5반'!$A21:$AY21,1)</f>
        <v>0</v>
      </c>
      <c r="D21" s="55" t="str">
        <f t="shared" si="1"/>
        <v/>
      </c>
      <c r="E21" s="31">
        <f>COUNTIF('2_1반'!$A21:$AY21,2)+COUNTIF('2_2반'!$A21:$AY21,2)+COUNTIF('2_3반'!$A21:$AY21,2)+COUNTIF('2_4반'!$A21:$AY21,2)+COUNTIF('2_5반'!$A21:$AY21,2)</f>
        <v>0</v>
      </c>
      <c r="F21" s="55" t="str">
        <f t="shared" si="2"/>
        <v/>
      </c>
      <c r="G21" s="31">
        <f>COUNTIF('2_1반'!$A21:$AY21,3)+COUNTIF('2_2반'!$A21:$AY21,3)+COUNTIF('2_3반'!$A21:$AY21,3)+COUNTIF('2_4반'!$A21:$AY21,3)+COUNTIF('2_5반'!$A21:$AY21,3)</f>
        <v>0</v>
      </c>
      <c r="H21" s="55" t="str">
        <f t="shared" si="3"/>
        <v/>
      </c>
      <c r="I21" s="31">
        <f>COUNTIF('2_1반'!$A21:$AY21,4)+COUNTIF('2_2반'!$A21:$AY21,4)+COUNTIF('2_3반'!$A21:$AY21,4)+COUNTIF('2_4반'!$A21:$AY21,4)+COUNTIF('2_5반'!$A21:$AY21,4)</f>
        <v>0</v>
      </c>
      <c r="J21" s="55" t="str">
        <f t="shared" si="4"/>
        <v/>
      </c>
      <c r="K21" s="31">
        <f>COUNTIF('2_1반'!$A21:$AY21,5)+COUNTIF('2_2반'!$A21:$AY21,5)+COUNTIF('2_3반'!$A21:$AY21,5)+COUNTIF('2_4반'!$A21:$AY21,5)+COUNTIF('2_5반'!$A21:$AY21,5)</f>
        <v>0</v>
      </c>
      <c r="L21" s="56" t="str">
        <f t="shared" si="5"/>
        <v/>
      </c>
      <c r="M21" s="31">
        <f>COUNTIF('2_1반'!$A21:$AY21,6)+COUNTIF('2_2반'!$A21:$AY21,6)+COUNTIF('2_3반'!$A21:$AY21,6)+COUNTIF('2_4반'!$A21:$AY21,6)+COUNTIF('2_5반'!$A21:$AY21,6)</f>
        <v>0</v>
      </c>
      <c r="N21" s="56" t="str">
        <f t="shared" si="6"/>
        <v/>
      </c>
      <c r="O21" s="31">
        <f>COUNTIF('2_1반'!$A21:$AY21,7)+COUNTIF('2_2반'!$A21:$AY21,7)+COUNTIF('2_3반'!$A21:$AY21,7)+COUNTIF('2_4반'!$A21:$AY21,7)+COUNTIF('2_5반'!$A21:$AY21,7)</f>
        <v>0</v>
      </c>
      <c r="P21" s="56" t="str">
        <f t="shared" si="7"/>
        <v/>
      </c>
      <c r="Q21" s="31">
        <f>COUNTIF('2_1반'!$A21:$AY21,8)+COUNTIF('2_2반'!$A21:$AY21,8)+COUNTIF('2_3반'!$A21:$AY21,8)+COUNTIF('2_4반'!$A21:$AY21,8)+COUNTIF('2_5반'!$A21:$AY21,8)</f>
        <v>0</v>
      </c>
      <c r="R21" s="56" t="str">
        <f t="shared" si="8"/>
        <v/>
      </c>
      <c r="S21" s="31">
        <f>COUNTIF('2_1반'!$A21:$AY21,9)+COUNTIF('2_2반'!$A21:$AY21,9)+COUNTIF('2_3반'!$A21:$AY21,9)+COUNTIF('2_4반'!$A21:$AY21,9)+COUNTIF('2_5반'!$A21:$AY21,9)</f>
        <v>0</v>
      </c>
      <c r="T21" s="56" t="str">
        <f t="shared" si="9"/>
        <v/>
      </c>
      <c r="U21" s="31">
        <f>COUNTIF('2_1반'!$A21:$AY21,10)+COUNTIF('2_2반'!$A21:$AY21,10)+COUNTIF('2_3반'!$A21:$AY21,10)+COUNTIF('2_4반'!$A21:$AY21,10)+COUNTIF('2_5반'!$A21:$AY21,10)</f>
        <v>0</v>
      </c>
      <c r="V21" s="56" t="str">
        <f t="shared" si="10"/>
        <v/>
      </c>
      <c r="W21" s="31">
        <f>COUNTIF('2_1반'!$A21:$AY21,11)+COUNTIF('2_2반'!$A21:$AY21,11)+COUNTIF('2_3반'!$A21:$AY21,11)+COUNTIF('2_4반'!$A21:$AY21,11)+COUNTIF('2_5반'!$A21:$AY21,11)</f>
        <v>0</v>
      </c>
      <c r="X21" s="56" t="str">
        <f t="shared" si="11"/>
        <v/>
      </c>
      <c r="Y21" s="31">
        <f>COUNTIF('2_1반'!$A21:$AY21,12)+COUNTIF('2_2반'!$A21:$AY21,12)+COUNTIF('2_3반'!$A21:$AY21,12)+COUNTIF('2_4반'!$A21:$AY21,12)+COUNTIF('2_5반'!$A21:$AY21,12)</f>
        <v>0</v>
      </c>
      <c r="Z21" s="56" t="str">
        <f t="shared" si="12"/>
        <v/>
      </c>
      <c r="AA21" s="31">
        <f>COUNTIF('2_1반'!$A21:$AY21,13)+COUNTIF('2_2반'!$A21:$AY21,13)+COUNTIF('2_3반'!$A21:$AY21,13)+COUNTIF('2_4반'!$A21:$AY21,13)+COUNTIF('2_5반'!$A21:$AY21,13)</f>
        <v>0</v>
      </c>
      <c r="AB21" s="56" t="str">
        <f t="shared" si="13"/>
        <v/>
      </c>
    </row>
    <row r="22" spans="1:28" ht="15" customHeight="1" x14ac:dyDescent="0.15">
      <c r="A22" s="35" t="s">
        <v>18</v>
      </c>
      <c r="B22" s="46">
        <f t="shared" si="0"/>
        <v>0</v>
      </c>
      <c r="C22" s="31">
        <f>COUNTIF('2_1반'!$A22:$AY22,1)+COUNTIF('2_2반'!$A22:$AY22,1)+COUNTIF('2_3반'!$A22:$AY22,1)+COUNTIF('2_4반'!$A22:$AY22,1)+COUNTIF('2_5반'!$A22:$AY22,1)</f>
        <v>0</v>
      </c>
      <c r="D22" s="55" t="str">
        <f t="shared" si="1"/>
        <v/>
      </c>
      <c r="E22" s="31">
        <f>COUNTIF('2_1반'!$A22:$AY22,2)+COUNTIF('2_2반'!$A22:$AY22,2)+COUNTIF('2_3반'!$A22:$AY22,2)+COUNTIF('2_4반'!$A22:$AY22,2)+COUNTIF('2_5반'!$A22:$AY22,2)</f>
        <v>0</v>
      </c>
      <c r="F22" s="55" t="str">
        <f t="shared" si="2"/>
        <v/>
      </c>
      <c r="G22" s="31">
        <f>COUNTIF('2_1반'!$A22:$AY22,3)+COUNTIF('2_2반'!$A22:$AY22,3)+COUNTIF('2_3반'!$A22:$AY22,3)+COUNTIF('2_4반'!$A22:$AY22,3)+COUNTIF('2_5반'!$A22:$AY22,3)</f>
        <v>0</v>
      </c>
      <c r="H22" s="55" t="str">
        <f t="shared" si="3"/>
        <v/>
      </c>
      <c r="I22" s="31">
        <f>COUNTIF('2_1반'!$A22:$AY22,4)+COUNTIF('2_2반'!$A22:$AY22,4)+COUNTIF('2_3반'!$A22:$AY22,4)+COUNTIF('2_4반'!$A22:$AY22,4)+COUNTIF('2_5반'!$A22:$AY22,4)</f>
        <v>0</v>
      </c>
      <c r="J22" s="55" t="str">
        <f t="shared" si="4"/>
        <v/>
      </c>
      <c r="K22" s="31">
        <f>COUNTIF('2_1반'!$A22:$AY22,5)+COUNTIF('2_2반'!$A22:$AY22,5)+COUNTIF('2_3반'!$A22:$AY22,5)+COUNTIF('2_4반'!$A22:$AY22,5)+COUNTIF('2_5반'!$A22:$AY22,5)</f>
        <v>0</v>
      </c>
      <c r="L22" s="56" t="str">
        <f t="shared" si="5"/>
        <v/>
      </c>
      <c r="M22" s="31">
        <f>COUNTIF('2_1반'!$A22:$AY22,6)+COUNTIF('2_2반'!$A22:$AY22,6)+COUNTIF('2_3반'!$A22:$AY22,6)+COUNTIF('2_4반'!$A22:$AY22,6)+COUNTIF('2_5반'!$A22:$AY22,6)</f>
        <v>0</v>
      </c>
      <c r="N22" s="56" t="str">
        <f t="shared" si="6"/>
        <v/>
      </c>
      <c r="O22" s="31">
        <f>COUNTIF('2_1반'!$A22:$AY22,7)+COUNTIF('2_2반'!$A22:$AY22,7)+COUNTIF('2_3반'!$A22:$AY22,7)+COUNTIF('2_4반'!$A22:$AY22,7)+COUNTIF('2_5반'!$A22:$AY22,7)</f>
        <v>0</v>
      </c>
      <c r="P22" s="56" t="str">
        <f t="shared" si="7"/>
        <v/>
      </c>
      <c r="Q22" s="31">
        <f>COUNTIF('2_1반'!$A22:$AY22,8)+COUNTIF('2_2반'!$A22:$AY22,8)+COUNTIF('2_3반'!$A22:$AY22,8)+COUNTIF('2_4반'!$A22:$AY22,8)+COUNTIF('2_5반'!$A22:$AY22,8)</f>
        <v>0</v>
      </c>
      <c r="R22" s="56" t="str">
        <f t="shared" si="8"/>
        <v/>
      </c>
      <c r="S22" s="31">
        <f>COUNTIF('2_1반'!$A22:$AY22,9)+COUNTIF('2_2반'!$A22:$AY22,9)+COUNTIF('2_3반'!$A22:$AY22,9)+COUNTIF('2_4반'!$A22:$AY22,9)+COUNTIF('2_5반'!$A22:$AY22,9)</f>
        <v>0</v>
      </c>
      <c r="T22" s="56" t="str">
        <f t="shared" si="9"/>
        <v/>
      </c>
      <c r="U22" s="31">
        <f>COUNTIF('2_1반'!$A22:$AY22,10)+COUNTIF('2_2반'!$A22:$AY22,10)+COUNTIF('2_3반'!$A22:$AY22,10)+COUNTIF('2_4반'!$A22:$AY22,10)+COUNTIF('2_5반'!$A22:$AY22,10)</f>
        <v>0</v>
      </c>
      <c r="V22" s="56" t="str">
        <f t="shared" si="10"/>
        <v/>
      </c>
      <c r="W22" s="31">
        <f>COUNTIF('2_1반'!$A22:$AY22,11)+COUNTIF('2_2반'!$A22:$AY22,11)+COUNTIF('2_3반'!$A22:$AY22,11)+COUNTIF('2_4반'!$A22:$AY22,11)+COUNTIF('2_5반'!$A22:$AY22,11)</f>
        <v>0</v>
      </c>
      <c r="X22" s="56" t="str">
        <f t="shared" si="11"/>
        <v/>
      </c>
      <c r="Y22" s="31">
        <f>COUNTIF('2_1반'!$A22:$AY22,12)+COUNTIF('2_2반'!$A22:$AY22,12)+COUNTIF('2_3반'!$A22:$AY22,12)+COUNTIF('2_4반'!$A22:$AY22,12)+COUNTIF('2_5반'!$A22:$AY22,12)</f>
        <v>0</v>
      </c>
      <c r="Z22" s="56" t="str">
        <f t="shared" si="12"/>
        <v/>
      </c>
      <c r="AA22" s="31">
        <f>COUNTIF('2_1반'!$A22:$AY22,13)+COUNTIF('2_2반'!$A22:$AY22,13)+COUNTIF('2_3반'!$A22:$AY22,13)+COUNTIF('2_4반'!$A22:$AY22,13)+COUNTIF('2_5반'!$A22:$AY22,13)</f>
        <v>0</v>
      </c>
      <c r="AB22" s="56" t="str">
        <f t="shared" si="13"/>
        <v/>
      </c>
    </row>
    <row r="23" spans="1:28" ht="15" customHeight="1" x14ac:dyDescent="0.15">
      <c r="A23" s="35" t="s">
        <v>19</v>
      </c>
      <c r="B23" s="46">
        <f t="shared" si="0"/>
        <v>0</v>
      </c>
      <c r="C23" s="31">
        <f>COUNTIF('2_1반'!$A23:$AY23,1)+COUNTIF('2_2반'!$A23:$AY23,1)+COUNTIF('2_3반'!$A23:$AY23,1)+COUNTIF('2_4반'!$A23:$AY23,1)+COUNTIF('2_5반'!$A23:$AY23,1)</f>
        <v>0</v>
      </c>
      <c r="D23" s="55" t="str">
        <f t="shared" si="1"/>
        <v/>
      </c>
      <c r="E23" s="31">
        <f>COUNTIF('2_1반'!$A23:$AY23,2)+COUNTIF('2_2반'!$A23:$AY23,2)+COUNTIF('2_3반'!$A23:$AY23,2)+COUNTIF('2_4반'!$A23:$AY23,2)+COUNTIF('2_5반'!$A23:$AY23,2)</f>
        <v>0</v>
      </c>
      <c r="F23" s="55" t="str">
        <f t="shared" si="2"/>
        <v/>
      </c>
      <c r="G23" s="31">
        <f>COUNTIF('2_1반'!$A23:$AY23,3)+COUNTIF('2_2반'!$A23:$AY23,3)+COUNTIF('2_3반'!$A23:$AY23,3)+COUNTIF('2_4반'!$A23:$AY23,3)+COUNTIF('2_5반'!$A23:$AY23,3)</f>
        <v>0</v>
      </c>
      <c r="H23" s="55" t="str">
        <f t="shared" si="3"/>
        <v/>
      </c>
      <c r="I23" s="31">
        <f>COUNTIF('2_1반'!$A23:$AY23,4)+COUNTIF('2_2반'!$A23:$AY23,4)+COUNTIF('2_3반'!$A23:$AY23,4)+COUNTIF('2_4반'!$A23:$AY23,4)+COUNTIF('2_5반'!$A23:$AY23,4)</f>
        <v>0</v>
      </c>
      <c r="J23" s="55" t="str">
        <f t="shared" si="4"/>
        <v/>
      </c>
      <c r="K23" s="31">
        <f>COUNTIF('2_1반'!$A23:$AY23,5)+COUNTIF('2_2반'!$A23:$AY23,5)+COUNTIF('2_3반'!$A23:$AY23,5)+COUNTIF('2_4반'!$A23:$AY23,5)+COUNTIF('2_5반'!$A23:$AY23,5)</f>
        <v>0</v>
      </c>
      <c r="L23" s="56" t="str">
        <f t="shared" si="5"/>
        <v/>
      </c>
      <c r="M23" s="31">
        <f>COUNTIF('2_1반'!$A23:$AY23,6)+COUNTIF('2_2반'!$A23:$AY23,6)+COUNTIF('2_3반'!$A23:$AY23,6)+COUNTIF('2_4반'!$A23:$AY23,6)+COUNTIF('2_5반'!$A23:$AY23,6)</f>
        <v>0</v>
      </c>
      <c r="N23" s="56" t="str">
        <f t="shared" si="6"/>
        <v/>
      </c>
      <c r="O23" s="31">
        <f>COUNTIF('2_1반'!$A23:$AY23,7)+COUNTIF('2_2반'!$A23:$AY23,7)+COUNTIF('2_3반'!$A23:$AY23,7)+COUNTIF('2_4반'!$A23:$AY23,7)+COUNTIF('2_5반'!$A23:$AY23,7)</f>
        <v>0</v>
      </c>
      <c r="P23" s="56" t="str">
        <f t="shared" si="7"/>
        <v/>
      </c>
      <c r="Q23" s="31">
        <f>COUNTIF('2_1반'!$A23:$AY23,8)+COUNTIF('2_2반'!$A23:$AY23,8)+COUNTIF('2_3반'!$A23:$AY23,8)+COUNTIF('2_4반'!$A23:$AY23,8)+COUNTIF('2_5반'!$A23:$AY23,8)</f>
        <v>0</v>
      </c>
      <c r="R23" s="56" t="str">
        <f t="shared" si="8"/>
        <v/>
      </c>
      <c r="S23" s="31">
        <f>COUNTIF('2_1반'!$A23:$AY23,9)+COUNTIF('2_2반'!$A23:$AY23,9)+COUNTIF('2_3반'!$A23:$AY23,9)+COUNTIF('2_4반'!$A23:$AY23,9)+COUNTIF('2_5반'!$A23:$AY23,9)</f>
        <v>0</v>
      </c>
      <c r="T23" s="56" t="str">
        <f t="shared" si="9"/>
        <v/>
      </c>
      <c r="U23" s="31">
        <f>COUNTIF('2_1반'!$A23:$AY23,10)+COUNTIF('2_2반'!$A23:$AY23,10)+COUNTIF('2_3반'!$A23:$AY23,10)+COUNTIF('2_4반'!$A23:$AY23,10)+COUNTIF('2_5반'!$A23:$AY23,10)</f>
        <v>0</v>
      </c>
      <c r="V23" s="56" t="str">
        <f t="shared" si="10"/>
        <v/>
      </c>
      <c r="W23" s="31">
        <f>COUNTIF('2_1반'!$A23:$AY23,11)+COUNTIF('2_2반'!$A23:$AY23,11)+COUNTIF('2_3반'!$A23:$AY23,11)+COUNTIF('2_4반'!$A23:$AY23,11)+COUNTIF('2_5반'!$A23:$AY23,11)</f>
        <v>0</v>
      </c>
      <c r="X23" s="56" t="str">
        <f t="shared" si="11"/>
        <v/>
      </c>
      <c r="Y23" s="31">
        <f>COUNTIF('2_1반'!$A23:$AY23,12)+COUNTIF('2_2반'!$A23:$AY23,12)+COUNTIF('2_3반'!$A23:$AY23,12)+COUNTIF('2_4반'!$A23:$AY23,12)+COUNTIF('2_5반'!$A23:$AY23,12)</f>
        <v>0</v>
      </c>
      <c r="Z23" s="56" t="str">
        <f t="shared" si="12"/>
        <v/>
      </c>
      <c r="AA23" s="31">
        <f>COUNTIF('2_1반'!$A23:$AY23,13)+COUNTIF('2_2반'!$A23:$AY23,13)+COUNTIF('2_3반'!$A23:$AY23,13)+COUNTIF('2_4반'!$A23:$AY23,13)+COUNTIF('2_5반'!$A23:$AY23,13)</f>
        <v>0</v>
      </c>
      <c r="AB23" s="56" t="str">
        <f t="shared" si="13"/>
        <v/>
      </c>
    </row>
    <row r="24" spans="1:28" ht="15" customHeight="1" x14ac:dyDescent="0.15">
      <c r="A24" s="35" t="s">
        <v>20</v>
      </c>
      <c r="B24" s="46">
        <f t="shared" si="0"/>
        <v>0</v>
      </c>
      <c r="C24" s="31">
        <f>COUNTIF('2_1반'!$A24:$AY24,1)+COUNTIF('2_2반'!$A24:$AY24,1)+COUNTIF('2_3반'!$A24:$AY24,1)+COUNTIF('2_4반'!$A24:$AY24,1)+COUNTIF('2_5반'!$A24:$AY24,1)</f>
        <v>0</v>
      </c>
      <c r="D24" s="55" t="str">
        <f t="shared" si="1"/>
        <v/>
      </c>
      <c r="E24" s="31">
        <f>COUNTIF('2_1반'!$A24:$AY24,2)+COUNTIF('2_2반'!$A24:$AY24,2)+COUNTIF('2_3반'!$A24:$AY24,2)+COUNTIF('2_4반'!$A24:$AY24,2)+COUNTIF('2_5반'!$A24:$AY24,2)</f>
        <v>0</v>
      </c>
      <c r="F24" s="55" t="str">
        <f t="shared" si="2"/>
        <v/>
      </c>
      <c r="G24" s="31">
        <f>COUNTIF('2_1반'!$A24:$AY24,3)+COUNTIF('2_2반'!$A24:$AY24,3)+COUNTIF('2_3반'!$A24:$AY24,3)+COUNTIF('2_4반'!$A24:$AY24,3)+COUNTIF('2_5반'!$A24:$AY24,3)</f>
        <v>0</v>
      </c>
      <c r="H24" s="55" t="str">
        <f t="shared" si="3"/>
        <v/>
      </c>
      <c r="I24" s="31">
        <f>COUNTIF('2_1반'!$A24:$AY24,4)+COUNTIF('2_2반'!$A24:$AY24,4)+COUNTIF('2_3반'!$A24:$AY24,4)+COUNTIF('2_4반'!$A24:$AY24,4)+COUNTIF('2_5반'!$A24:$AY24,4)</f>
        <v>0</v>
      </c>
      <c r="J24" s="55" t="str">
        <f t="shared" si="4"/>
        <v/>
      </c>
      <c r="K24" s="31">
        <f>COUNTIF('2_1반'!$A24:$AY24,5)+COUNTIF('2_2반'!$A24:$AY24,5)+COUNTIF('2_3반'!$A24:$AY24,5)+COUNTIF('2_4반'!$A24:$AY24,5)+COUNTIF('2_5반'!$A24:$AY24,5)</f>
        <v>0</v>
      </c>
      <c r="L24" s="56" t="str">
        <f t="shared" si="5"/>
        <v/>
      </c>
      <c r="M24" s="31">
        <f>COUNTIF('2_1반'!$A24:$AY24,6)+COUNTIF('2_2반'!$A24:$AY24,6)+COUNTIF('2_3반'!$A24:$AY24,6)+COUNTIF('2_4반'!$A24:$AY24,6)+COUNTIF('2_5반'!$A24:$AY24,6)</f>
        <v>0</v>
      </c>
      <c r="N24" s="56" t="str">
        <f t="shared" si="6"/>
        <v/>
      </c>
      <c r="O24" s="31">
        <f>COUNTIF('2_1반'!$A24:$AY24,7)+COUNTIF('2_2반'!$A24:$AY24,7)+COUNTIF('2_3반'!$A24:$AY24,7)+COUNTIF('2_4반'!$A24:$AY24,7)+COUNTIF('2_5반'!$A24:$AY24,7)</f>
        <v>0</v>
      </c>
      <c r="P24" s="56" t="str">
        <f t="shared" si="7"/>
        <v/>
      </c>
      <c r="Q24" s="31">
        <f>COUNTIF('2_1반'!$A24:$AY24,8)+COUNTIF('2_2반'!$A24:$AY24,8)+COUNTIF('2_3반'!$A24:$AY24,8)+COUNTIF('2_4반'!$A24:$AY24,8)+COUNTIF('2_5반'!$A24:$AY24,8)</f>
        <v>0</v>
      </c>
      <c r="R24" s="56" t="str">
        <f t="shared" si="8"/>
        <v/>
      </c>
      <c r="S24" s="31">
        <f>COUNTIF('2_1반'!$A24:$AY24,9)+COUNTIF('2_2반'!$A24:$AY24,9)+COUNTIF('2_3반'!$A24:$AY24,9)+COUNTIF('2_4반'!$A24:$AY24,9)+COUNTIF('2_5반'!$A24:$AY24,9)</f>
        <v>0</v>
      </c>
      <c r="T24" s="56" t="str">
        <f t="shared" si="9"/>
        <v/>
      </c>
      <c r="U24" s="31">
        <f>COUNTIF('2_1반'!$A24:$AY24,10)+COUNTIF('2_2반'!$A24:$AY24,10)+COUNTIF('2_3반'!$A24:$AY24,10)+COUNTIF('2_4반'!$A24:$AY24,10)+COUNTIF('2_5반'!$A24:$AY24,10)</f>
        <v>0</v>
      </c>
      <c r="V24" s="56" t="str">
        <f t="shared" si="10"/>
        <v/>
      </c>
      <c r="W24" s="31">
        <f>COUNTIF('2_1반'!$A24:$AY24,11)+COUNTIF('2_2반'!$A24:$AY24,11)+COUNTIF('2_3반'!$A24:$AY24,11)+COUNTIF('2_4반'!$A24:$AY24,11)+COUNTIF('2_5반'!$A24:$AY24,11)</f>
        <v>0</v>
      </c>
      <c r="X24" s="56" t="str">
        <f t="shared" si="11"/>
        <v/>
      </c>
      <c r="Y24" s="31">
        <f>COUNTIF('2_1반'!$A24:$AY24,12)+COUNTIF('2_2반'!$A24:$AY24,12)+COUNTIF('2_3반'!$A24:$AY24,12)+COUNTIF('2_4반'!$A24:$AY24,12)+COUNTIF('2_5반'!$A24:$AY24,12)</f>
        <v>0</v>
      </c>
      <c r="Z24" s="56" t="str">
        <f t="shared" si="12"/>
        <v/>
      </c>
      <c r="AA24" s="31">
        <f>COUNTIF('2_1반'!$A24:$AY24,13)+COUNTIF('2_2반'!$A24:$AY24,13)+COUNTIF('2_3반'!$A24:$AY24,13)+COUNTIF('2_4반'!$A24:$AY24,13)+COUNTIF('2_5반'!$A24:$AY24,13)</f>
        <v>0</v>
      </c>
      <c r="AB24" s="56" t="str">
        <f t="shared" si="13"/>
        <v/>
      </c>
    </row>
    <row r="25" spans="1:28" ht="15" customHeight="1" x14ac:dyDescent="0.15">
      <c r="A25" s="35" t="s">
        <v>21</v>
      </c>
      <c r="B25" s="46">
        <f t="shared" si="0"/>
        <v>0</v>
      </c>
      <c r="C25" s="31">
        <f>COUNTIF('2_1반'!$A25:$AY25,1)+COUNTIF('2_2반'!$A25:$AY25,1)+COUNTIF('2_3반'!$A25:$AY25,1)+COUNTIF('2_4반'!$A25:$AY25,1)+COUNTIF('2_5반'!$A25:$AY25,1)</f>
        <v>0</v>
      </c>
      <c r="D25" s="55" t="str">
        <f t="shared" si="1"/>
        <v/>
      </c>
      <c r="E25" s="31">
        <f>COUNTIF('2_1반'!$A25:$AY25,2)+COUNTIF('2_2반'!$A25:$AY25,2)+COUNTIF('2_3반'!$A25:$AY25,2)+COUNTIF('2_4반'!$A25:$AY25,2)+COUNTIF('2_5반'!$A25:$AY25,2)</f>
        <v>0</v>
      </c>
      <c r="F25" s="55" t="str">
        <f t="shared" si="2"/>
        <v/>
      </c>
      <c r="G25" s="31">
        <f>COUNTIF('2_1반'!$A25:$AY25,3)+COUNTIF('2_2반'!$A25:$AY25,3)+COUNTIF('2_3반'!$A25:$AY25,3)+COUNTIF('2_4반'!$A25:$AY25,3)+COUNTIF('2_5반'!$A25:$AY25,3)</f>
        <v>0</v>
      </c>
      <c r="H25" s="55" t="str">
        <f t="shared" si="3"/>
        <v/>
      </c>
      <c r="I25" s="31">
        <f>COUNTIF('2_1반'!$A25:$AY25,4)+COUNTIF('2_2반'!$A25:$AY25,4)+COUNTIF('2_3반'!$A25:$AY25,4)+COUNTIF('2_4반'!$A25:$AY25,4)+COUNTIF('2_5반'!$A25:$AY25,4)</f>
        <v>0</v>
      </c>
      <c r="J25" s="55" t="str">
        <f t="shared" si="4"/>
        <v/>
      </c>
      <c r="K25" s="31">
        <f>COUNTIF('2_1반'!$A25:$AY25,5)+COUNTIF('2_2반'!$A25:$AY25,5)+COUNTIF('2_3반'!$A25:$AY25,5)+COUNTIF('2_4반'!$A25:$AY25,5)+COUNTIF('2_5반'!$A25:$AY25,5)</f>
        <v>0</v>
      </c>
      <c r="L25" s="56" t="str">
        <f t="shared" si="5"/>
        <v/>
      </c>
      <c r="M25" s="31">
        <f>COUNTIF('2_1반'!$A25:$AY25,6)+COUNTIF('2_2반'!$A25:$AY25,6)+COUNTIF('2_3반'!$A25:$AY25,6)+COUNTIF('2_4반'!$A25:$AY25,6)+COUNTIF('2_5반'!$A25:$AY25,6)</f>
        <v>0</v>
      </c>
      <c r="N25" s="56" t="str">
        <f t="shared" si="6"/>
        <v/>
      </c>
      <c r="O25" s="31">
        <f>COUNTIF('2_1반'!$A25:$AY25,7)+COUNTIF('2_2반'!$A25:$AY25,7)+COUNTIF('2_3반'!$A25:$AY25,7)+COUNTIF('2_4반'!$A25:$AY25,7)+COUNTIF('2_5반'!$A25:$AY25,7)</f>
        <v>0</v>
      </c>
      <c r="P25" s="56" t="str">
        <f t="shared" si="7"/>
        <v/>
      </c>
      <c r="Q25" s="31">
        <f>COUNTIF('2_1반'!$A25:$AY25,8)+COUNTIF('2_2반'!$A25:$AY25,8)+COUNTIF('2_3반'!$A25:$AY25,8)+COUNTIF('2_4반'!$A25:$AY25,8)+COUNTIF('2_5반'!$A25:$AY25,8)</f>
        <v>0</v>
      </c>
      <c r="R25" s="56" t="str">
        <f t="shared" si="8"/>
        <v/>
      </c>
      <c r="S25" s="31">
        <f>COUNTIF('2_1반'!$A25:$AY25,9)+COUNTIF('2_2반'!$A25:$AY25,9)+COUNTIF('2_3반'!$A25:$AY25,9)+COUNTIF('2_4반'!$A25:$AY25,9)+COUNTIF('2_5반'!$A25:$AY25,9)</f>
        <v>0</v>
      </c>
      <c r="T25" s="56" t="str">
        <f t="shared" si="9"/>
        <v/>
      </c>
      <c r="U25" s="31">
        <f>COUNTIF('2_1반'!$A25:$AY25,10)+COUNTIF('2_2반'!$A25:$AY25,10)+COUNTIF('2_3반'!$A25:$AY25,10)+COUNTIF('2_4반'!$A25:$AY25,10)+COUNTIF('2_5반'!$A25:$AY25,10)</f>
        <v>0</v>
      </c>
      <c r="V25" s="56" t="str">
        <f t="shared" si="10"/>
        <v/>
      </c>
      <c r="W25" s="31">
        <f>COUNTIF('2_1반'!$A25:$AY25,11)+COUNTIF('2_2반'!$A25:$AY25,11)+COUNTIF('2_3반'!$A25:$AY25,11)+COUNTIF('2_4반'!$A25:$AY25,11)+COUNTIF('2_5반'!$A25:$AY25,11)</f>
        <v>0</v>
      </c>
      <c r="X25" s="56" t="str">
        <f t="shared" si="11"/>
        <v/>
      </c>
      <c r="Y25" s="31">
        <f>COUNTIF('2_1반'!$A25:$AY25,12)+COUNTIF('2_2반'!$A25:$AY25,12)+COUNTIF('2_3반'!$A25:$AY25,12)+COUNTIF('2_4반'!$A25:$AY25,12)+COUNTIF('2_5반'!$A25:$AY25,12)</f>
        <v>0</v>
      </c>
      <c r="Z25" s="56" t="str">
        <f t="shared" si="12"/>
        <v/>
      </c>
      <c r="AA25" s="31">
        <f>COUNTIF('2_1반'!$A25:$AY25,13)+COUNTIF('2_2반'!$A25:$AY25,13)+COUNTIF('2_3반'!$A25:$AY25,13)+COUNTIF('2_4반'!$A25:$AY25,13)+COUNTIF('2_5반'!$A25:$AY25,13)</f>
        <v>0</v>
      </c>
      <c r="AB25" s="56" t="str">
        <f t="shared" si="13"/>
        <v/>
      </c>
    </row>
    <row r="26" spans="1:28" ht="15" customHeight="1" x14ac:dyDescent="0.15">
      <c r="A26" s="35" t="s">
        <v>22</v>
      </c>
      <c r="B26" s="46">
        <f t="shared" si="0"/>
        <v>0</v>
      </c>
      <c r="C26" s="31">
        <f>COUNTIF('2_1반'!$A26:$AY26,1)+COUNTIF('2_2반'!$A26:$AY26,1)+COUNTIF('2_3반'!$A26:$AY26,1)+COUNTIF('2_4반'!$A26:$AY26,1)+COUNTIF('2_5반'!$A26:$AY26,1)</f>
        <v>0</v>
      </c>
      <c r="D26" s="55" t="str">
        <f t="shared" si="1"/>
        <v/>
      </c>
      <c r="E26" s="31">
        <f>COUNTIF('2_1반'!$A26:$AY26,2)+COUNTIF('2_2반'!$A26:$AY26,2)+COUNTIF('2_3반'!$A26:$AY26,2)+COUNTIF('2_4반'!$A26:$AY26,2)+COUNTIF('2_5반'!$A26:$AY26,2)</f>
        <v>0</v>
      </c>
      <c r="F26" s="55" t="str">
        <f t="shared" si="2"/>
        <v/>
      </c>
      <c r="G26" s="31">
        <f>COUNTIF('2_1반'!$A26:$AY26,3)+COUNTIF('2_2반'!$A26:$AY26,3)+COUNTIF('2_3반'!$A26:$AY26,3)+COUNTIF('2_4반'!$A26:$AY26,3)+COUNTIF('2_5반'!$A26:$AY26,3)</f>
        <v>0</v>
      </c>
      <c r="H26" s="55" t="str">
        <f t="shared" si="3"/>
        <v/>
      </c>
      <c r="I26" s="31">
        <f>COUNTIF('2_1반'!$A26:$AY26,4)+COUNTIF('2_2반'!$A26:$AY26,4)+COUNTIF('2_3반'!$A26:$AY26,4)+COUNTIF('2_4반'!$A26:$AY26,4)+COUNTIF('2_5반'!$A26:$AY26,4)</f>
        <v>0</v>
      </c>
      <c r="J26" s="55" t="str">
        <f t="shared" si="4"/>
        <v/>
      </c>
      <c r="K26" s="31">
        <f>COUNTIF('2_1반'!$A26:$AY26,5)+COUNTIF('2_2반'!$A26:$AY26,5)+COUNTIF('2_3반'!$A26:$AY26,5)+COUNTIF('2_4반'!$A26:$AY26,5)+COUNTIF('2_5반'!$A26:$AY26,5)</f>
        <v>0</v>
      </c>
      <c r="L26" s="56" t="str">
        <f t="shared" si="5"/>
        <v/>
      </c>
      <c r="M26" s="31">
        <f>COUNTIF('2_1반'!$A26:$AY26,6)+COUNTIF('2_2반'!$A26:$AY26,6)+COUNTIF('2_3반'!$A26:$AY26,6)+COUNTIF('2_4반'!$A26:$AY26,6)+COUNTIF('2_5반'!$A26:$AY26,6)</f>
        <v>0</v>
      </c>
      <c r="N26" s="56" t="str">
        <f t="shared" si="6"/>
        <v/>
      </c>
      <c r="O26" s="31">
        <f>COUNTIF('2_1반'!$A26:$AY26,7)+COUNTIF('2_2반'!$A26:$AY26,7)+COUNTIF('2_3반'!$A26:$AY26,7)+COUNTIF('2_4반'!$A26:$AY26,7)+COUNTIF('2_5반'!$A26:$AY26,7)</f>
        <v>0</v>
      </c>
      <c r="P26" s="56" t="str">
        <f t="shared" si="7"/>
        <v/>
      </c>
      <c r="Q26" s="31">
        <f>COUNTIF('2_1반'!$A26:$AY26,8)+COUNTIF('2_2반'!$A26:$AY26,8)+COUNTIF('2_3반'!$A26:$AY26,8)+COUNTIF('2_4반'!$A26:$AY26,8)+COUNTIF('2_5반'!$A26:$AY26,8)</f>
        <v>0</v>
      </c>
      <c r="R26" s="56" t="str">
        <f t="shared" si="8"/>
        <v/>
      </c>
      <c r="S26" s="31">
        <f>COUNTIF('2_1반'!$A26:$AY26,9)+COUNTIF('2_2반'!$A26:$AY26,9)+COUNTIF('2_3반'!$A26:$AY26,9)+COUNTIF('2_4반'!$A26:$AY26,9)+COUNTIF('2_5반'!$A26:$AY26,9)</f>
        <v>0</v>
      </c>
      <c r="T26" s="56" t="str">
        <f t="shared" si="9"/>
        <v/>
      </c>
      <c r="U26" s="31">
        <f>COUNTIF('2_1반'!$A26:$AY26,10)+COUNTIF('2_2반'!$A26:$AY26,10)+COUNTIF('2_3반'!$A26:$AY26,10)+COUNTIF('2_4반'!$A26:$AY26,10)+COUNTIF('2_5반'!$A26:$AY26,10)</f>
        <v>0</v>
      </c>
      <c r="V26" s="56" t="str">
        <f t="shared" si="10"/>
        <v/>
      </c>
      <c r="W26" s="31">
        <f>COUNTIF('2_1반'!$A26:$AY26,11)+COUNTIF('2_2반'!$A26:$AY26,11)+COUNTIF('2_3반'!$A26:$AY26,11)+COUNTIF('2_4반'!$A26:$AY26,11)+COUNTIF('2_5반'!$A26:$AY26,11)</f>
        <v>0</v>
      </c>
      <c r="X26" s="56" t="str">
        <f t="shared" si="11"/>
        <v/>
      </c>
      <c r="Y26" s="31">
        <f>COUNTIF('2_1반'!$A26:$AY26,12)+COUNTIF('2_2반'!$A26:$AY26,12)+COUNTIF('2_3반'!$A26:$AY26,12)+COUNTIF('2_4반'!$A26:$AY26,12)+COUNTIF('2_5반'!$A26:$AY26,12)</f>
        <v>0</v>
      </c>
      <c r="Z26" s="56" t="str">
        <f t="shared" si="12"/>
        <v/>
      </c>
      <c r="AA26" s="31">
        <f>COUNTIF('2_1반'!$A26:$AY26,13)+COUNTIF('2_2반'!$A26:$AY26,13)+COUNTIF('2_3반'!$A26:$AY26,13)+COUNTIF('2_4반'!$A26:$AY26,13)+COUNTIF('2_5반'!$A26:$AY26,13)</f>
        <v>0</v>
      </c>
      <c r="AB26" s="56" t="str">
        <f t="shared" si="13"/>
        <v/>
      </c>
    </row>
    <row r="27" spans="1:28" ht="15" customHeight="1" x14ac:dyDescent="0.15">
      <c r="A27" s="35" t="s">
        <v>23</v>
      </c>
      <c r="B27" s="46">
        <f t="shared" si="0"/>
        <v>0</v>
      </c>
      <c r="C27" s="31">
        <f>COUNTIF('2_1반'!$A27:$AY27,1)+COUNTIF('2_2반'!$A27:$AY27,1)+COUNTIF('2_3반'!$A27:$AY27,1)+COUNTIF('2_4반'!$A27:$AY27,1)+COUNTIF('2_5반'!$A27:$AY27,1)</f>
        <v>0</v>
      </c>
      <c r="D27" s="55" t="str">
        <f t="shared" si="1"/>
        <v/>
      </c>
      <c r="E27" s="31">
        <f>COUNTIF('2_1반'!$A27:$AY27,2)+COUNTIF('2_2반'!$A27:$AY27,2)+COUNTIF('2_3반'!$A27:$AY27,2)+COUNTIF('2_4반'!$A27:$AY27,2)+COUNTIF('2_5반'!$A27:$AY27,2)</f>
        <v>0</v>
      </c>
      <c r="F27" s="55" t="str">
        <f t="shared" si="2"/>
        <v/>
      </c>
      <c r="G27" s="31">
        <f>COUNTIF('2_1반'!$A27:$AY27,3)+COUNTIF('2_2반'!$A27:$AY27,3)+COUNTIF('2_3반'!$A27:$AY27,3)+COUNTIF('2_4반'!$A27:$AY27,3)+COUNTIF('2_5반'!$A27:$AY27,3)</f>
        <v>0</v>
      </c>
      <c r="H27" s="55" t="str">
        <f t="shared" si="3"/>
        <v/>
      </c>
      <c r="I27" s="31">
        <f>COUNTIF('2_1반'!$A27:$AY27,4)+COUNTIF('2_2반'!$A27:$AY27,4)+COUNTIF('2_3반'!$A27:$AY27,4)+COUNTIF('2_4반'!$A27:$AY27,4)+COUNTIF('2_5반'!$A27:$AY27,4)</f>
        <v>0</v>
      </c>
      <c r="J27" s="55" t="str">
        <f t="shared" si="4"/>
        <v/>
      </c>
      <c r="K27" s="31">
        <f>COUNTIF('2_1반'!$A27:$AY27,5)+COUNTIF('2_2반'!$A27:$AY27,5)+COUNTIF('2_3반'!$A27:$AY27,5)+COUNTIF('2_4반'!$A27:$AY27,5)+COUNTIF('2_5반'!$A27:$AY27,5)</f>
        <v>0</v>
      </c>
      <c r="L27" s="56" t="str">
        <f t="shared" si="5"/>
        <v/>
      </c>
      <c r="M27" s="31">
        <f>COUNTIF('2_1반'!$A27:$AY27,6)+COUNTIF('2_2반'!$A27:$AY27,6)+COUNTIF('2_3반'!$A27:$AY27,6)+COUNTIF('2_4반'!$A27:$AY27,6)+COUNTIF('2_5반'!$A27:$AY27,6)</f>
        <v>0</v>
      </c>
      <c r="N27" s="56" t="str">
        <f t="shared" si="6"/>
        <v/>
      </c>
      <c r="O27" s="31">
        <f>COUNTIF('2_1반'!$A27:$AY27,7)+COUNTIF('2_2반'!$A27:$AY27,7)+COUNTIF('2_3반'!$A27:$AY27,7)+COUNTIF('2_4반'!$A27:$AY27,7)+COUNTIF('2_5반'!$A27:$AY27,7)</f>
        <v>0</v>
      </c>
      <c r="P27" s="56" t="str">
        <f t="shared" si="7"/>
        <v/>
      </c>
      <c r="Q27" s="31">
        <f>COUNTIF('2_1반'!$A27:$AY27,8)+COUNTIF('2_2반'!$A27:$AY27,8)+COUNTIF('2_3반'!$A27:$AY27,8)+COUNTIF('2_4반'!$A27:$AY27,8)+COUNTIF('2_5반'!$A27:$AY27,8)</f>
        <v>0</v>
      </c>
      <c r="R27" s="56" t="str">
        <f t="shared" si="8"/>
        <v/>
      </c>
      <c r="S27" s="31">
        <f>COUNTIF('2_1반'!$A27:$AY27,9)+COUNTIF('2_2반'!$A27:$AY27,9)+COUNTIF('2_3반'!$A27:$AY27,9)+COUNTIF('2_4반'!$A27:$AY27,9)+COUNTIF('2_5반'!$A27:$AY27,9)</f>
        <v>0</v>
      </c>
      <c r="T27" s="56" t="str">
        <f t="shared" si="9"/>
        <v/>
      </c>
      <c r="U27" s="31">
        <f>COUNTIF('2_1반'!$A27:$AY27,10)+COUNTIF('2_2반'!$A27:$AY27,10)+COUNTIF('2_3반'!$A27:$AY27,10)+COUNTIF('2_4반'!$A27:$AY27,10)+COUNTIF('2_5반'!$A27:$AY27,10)</f>
        <v>0</v>
      </c>
      <c r="V27" s="56" t="str">
        <f t="shared" si="10"/>
        <v/>
      </c>
      <c r="W27" s="31">
        <f>COUNTIF('2_1반'!$A27:$AY27,11)+COUNTIF('2_2반'!$A27:$AY27,11)+COUNTIF('2_3반'!$A27:$AY27,11)+COUNTIF('2_4반'!$A27:$AY27,11)+COUNTIF('2_5반'!$A27:$AY27,11)</f>
        <v>0</v>
      </c>
      <c r="X27" s="56" t="str">
        <f t="shared" si="11"/>
        <v/>
      </c>
      <c r="Y27" s="31">
        <f>COUNTIF('2_1반'!$A27:$AY27,12)+COUNTIF('2_2반'!$A27:$AY27,12)+COUNTIF('2_3반'!$A27:$AY27,12)+COUNTIF('2_4반'!$A27:$AY27,12)+COUNTIF('2_5반'!$A27:$AY27,12)</f>
        <v>0</v>
      </c>
      <c r="Z27" s="56" t="str">
        <f t="shared" si="12"/>
        <v/>
      </c>
      <c r="AA27" s="31">
        <f>COUNTIF('2_1반'!$A27:$AY27,13)+COUNTIF('2_2반'!$A27:$AY27,13)+COUNTIF('2_3반'!$A27:$AY27,13)+COUNTIF('2_4반'!$A27:$AY27,13)+COUNTIF('2_5반'!$A27:$AY27,13)</f>
        <v>0</v>
      </c>
      <c r="AB27" s="56" t="str">
        <f t="shared" si="13"/>
        <v/>
      </c>
    </row>
    <row r="28" spans="1:28" ht="15" customHeight="1" x14ac:dyDescent="0.15">
      <c r="A28" s="35" t="s">
        <v>24</v>
      </c>
      <c r="B28" s="46">
        <f t="shared" si="0"/>
        <v>0</v>
      </c>
      <c r="C28" s="31">
        <f>COUNTIF('2_1반'!$A28:$AY28,1)+COUNTIF('2_2반'!$A28:$AY28,1)+COUNTIF('2_3반'!$A28:$AY28,1)+COUNTIF('2_4반'!$A28:$AY28,1)+COUNTIF('2_5반'!$A28:$AY28,1)</f>
        <v>0</v>
      </c>
      <c r="D28" s="55" t="str">
        <f t="shared" si="1"/>
        <v/>
      </c>
      <c r="E28" s="31">
        <f>COUNTIF('2_1반'!$A28:$AY28,2)+COUNTIF('2_2반'!$A28:$AY28,2)+COUNTIF('2_3반'!$A28:$AY28,2)+COUNTIF('2_4반'!$A28:$AY28,2)+COUNTIF('2_5반'!$A28:$AY28,2)</f>
        <v>0</v>
      </c>
      <c r="F28" s="55" t="str">
        <f t="shared" si="2"/>
        <v/>
      </c>
      <c r="G28" s="31">
        <f>COUNTIF('2_1반'!$A28:$AY28,3)+COUNTIF('2_2반'!$A28:$AY28,3)+COUNTIF('2_3반'!$A28:$AY28,3)+COUNTIF('2_4반'!$A28:$AY28,3)+COUNTIF('2_5반'!$A28:$AY28,3)</f>
        <v>0</v>
      </c>
      <c r="H28" s="55" t="str">
        <f t="shared" si="3"/>
        <v/>
      </c>
      <c r="I28" s="31">
        <f>COUNTIF('2_1반'!$A28:$AY28,4)+COUNTIF('2_2반'!$A28:$AY28,4)+COUNTIF('2_3반'!$A28:$AY28,4)+COUNTIF('2_4반'!$A28:$AY28,4)+COUNTIF('2_5반'!$A28:$AY28,4)</f>
        <v>0</v>
      </c>
      <c r="J28" s="55" t="str">
        <f t="shared" si="4"/>
        <v/>
      </c>
      <c r="K28" s="31">
        <f>COUNTIF('2_1반'!$A28:$AY28,5)+COUNTIF('2_2반'!$A28:$AY28,5)+COUNTIF('2_3반'!$A28:$AY28,5)+COUNTIF('2_4반'!$A28:$AY28,5)+COUNTIF('2_5반'!$A28:$AY28,5)</f>
        <v>0</v>
      </c>
      <c r="L28" s="56" t="str">
        <f t="shared" si="5"/>
        <v/>
      </c>
      <c r="M28" s="31">
        <f>COUNTIF('2_1반'!$A28:$AY28,6)+COUNTIF('2_2반'!$A28:$AY28,6)+COUNTIF('2_3반'!$A28:$AY28,6)+COUNTIF('2_4반'!$A28:$AY28,6)+COUNTIF('2_5반'!$A28:$AY28,6)</f>
        <v>0</v>
      </c>
      <c r="N28" s="56" t="str">
        <f t="shared" si="6"/>
        <v/>
      </c>
      <c r="O28" s="31">
        <f>COUNTIF('2_1반'!$A28:$AY28,7)+COUNTIF('2_2반'!$A28:$AY28,7)+COUNTIF('2_3반'!$A28:$AY28,7)+COUNTIF('2_4반'!$A28:$AY28,7)+COUNTIF('2_5반'!$A28:$AY28,7)</f>
        <v>0</v>
      </c>
      <c r="P28" s="56" t="str">
        <f t="shared" si="7"/>
        <v/>
      </c>
      <c r="Q28" s="31">
        <f>COUNTIF('2_1반'!$A28:$AY28,8)+COUNTIF('2_2반'!$A28:$AY28,8)+COUNTIF('2_3반'!$A28:$AY28,8)+COUNTIF('2_4반'!$A28:$AY28,8)+COUNTIF('2_5반'!$A28:$AY28,8)</f>
        <v>0</v>
      </c>
      <c r="R28" s="56" t="str">
        <f t="shared" si="8"/>
        <v/>
      </c>
      <c r="S28" s="31">
        <f>COUNTIF('2_1반'!$A28:$AY28,9)+COUNTIF('2_2반'!$A28:$AY28,9)+COUNTIF('2_3반'!$A28:$AY28,9)+COUNTIF('2_4반'!$A28:$AY28,9)+COUNTIF('2_5반'!$A28:$AY28,9)</f>
        <v>0</v>
      </c>
      <c r="T28" s="56" t="str">
        <f t="shared" si="9"/>
        <v/>
      </c>
      <c r="U28" s="31">
        <f>COUNTIF('2_1반'!$A28:$AY28,10)+COUNTIF('2_2반'!$A28:$AY28,10)+COUNTIF('2_3반'!$A28:$AY28,10)+COUNTIF('2_4반'!$A28:$AY28,10)+COUNTIF('2_5반'!$A28:$AY28,10)</f>
        <v>0</v>
      </c>
      <c r="V28" s="56" t="str">
        <f t="shared" si="10"/>
        <v/>
      </c>
      <c r="W28" s="31">
        <f>COUNTIF('2_1반'!$A28:$AY28,11)+COUNTIF('2_2반'!$A28:$AY28,11)+COUNTIF('2_3반'!$A28:$AY28,11)+COUNTIF('2_4반'!$A28:$AY28,11)+COUNTIF('2_5반'!$A28:$AY28,11)</f>
        <v>0</v>
      </c>
      <c r="X28" s="56" t="str">
        <f t="shared" si="11"/>
        <v/>
      </c>
      <c r="Y28" s="31">
        <f>COUNTIF('2_1반'!$A28:$AY28,12)+COUNTIF('2_2반'!$A28:$AY28,12)+COUNTIF('2_3반'!$A28:$AY28,12)+COUNTIF('2_4반'!$A28:$AY28,12)+COUNTIF('2_5반'!$A28:$AY28,12)</f>
        <v>0</v>
      </c>
      <c r="Z28" s="56" t="str">
        <f t="shared" si="12"/>
        <v/>
      </c>
      <c r="AA28" s="31">
        <f>COUNTIF('2_1반'!$A28:$AY28,13)+COUNTIF('2_2반'!$A28:$AY28,13)+COUNTIF('2_3반'!$A28:$AY28,13)+COUNTIF('2_4반'!$A28:$AY28,13)+COUNTIF('2_5반'!$A28:$AY28,13)</f>
        <v>0</v>
      </c>
      <c r="AB28" s="56" t="str">
        <f t="shared" si="13"/>
        <v/>
      </c>
    </row>
    <row r="29" spans="1:28" ht="15" customHeight="1" x14ac:dyDescent="0.15">
      <c r="A29" s="35" t="s">
        <v>148</v>
      </c>
      <c r="B29" s="46">
        <f t="shared" si="0"/>
        <v>0</v>
      </c>
      <c r="C29" s="31">
        <f>COUNTIF('2_1반'!$A29:$AY29,1)+COUNTIF('2_2반'!$A29:$AY29,1)+COUNTIF('2_3반'!$A29:$AY29,1)+COUNTIF('2_4반'!$A29:$AY29,1)+COUNTIF('2_5반'!$A29:$AY29,1)</f>
        <v>0</v>
      </c>
      <c r="D29" s="55" t="str">
        <f t="shared" si="1"/>
        <v/>
      </c>
      <c r="E29" s="31">
        <f>COUNTIF('2_1반'!$A29:$AY29,2)+COUNTIF('2_2반'!$A29:$AY29,2)+COUNTIF('2_3반'!$A29:$AY29,2)+COUNTIF('2_4반'!$A29:$AY29,2)+COUNTIF('2_5반'!$A29:$AY29,2)</f>
        <v>0</v>
      </c>
      <c r="F29" s="55" t="str">
        <f t="shared" si="2"/>
        <v/>
      </c>
      <c r="G29" s="31">
        <f>COUNTIF('2_1반'!$A29:$AY29,3)+COUNTIF('2_2반'!$A29:$AY29,3)+COUNTIF('2_3반'!$A29:$AY29,3)+COUNTIF('2_4반'!$A29:$AY29,3)+COUNTIF('2_5반'!$A29:$AY29,3)</f>
        <v>0</v>
      </c>
      <c r="H29" s="55" t="str">
        <f t="shared" si="3"/>
        <v/>
      </c>
      <c r="I29" s="31">
        <f>COUNTIF('2_1반'!$A29:$AY29,4)+COUNTIF('2_2반'!$A29:$AY29,4)+COUNTIF('2_3반'!$A29:$AY29,4)+COUNTIF('2_4반'!$A29:$AY29,4)+COUNTIF('2_5반'!$A29:$AY29,4)</f>
        <v>0</v>
      </c>
      <c r="J29" s="55" t="str">
        <f t="shared" si="4"/>
        <v/>
      </c>
      <c r="K29" s="31">
        <f>COUNTIF('2_1반'!$A29:$AY29,5)+COUNTIF('2_2반'!$A29:$AY29,5)+COUNTIF('2_3반'!$A29:$AY29,5)+COUNTIF('2_4반'!$A29:$AY29,5)+COUNTIF('2_5반'!$A29:$AY29,5)</f>
        <v>0</v>
      </c>
      <c r="L29" s="56" t="str">
        <f t="shared" si="5"/>
        <v/>
      </c>
      <c r="M29" s="31">
        <f>COUNTIF('2_1반'!$A29:$AY29,6)+COUNTIF('2_2반'!$A29:$AY29,6)+COUNTIF('2_3반'!$A29:$AY29,6)+COUNTIF('2_4반'!$A29:$AY29,6)+COUNTIF('2_5반'!$A29:$AY29,6)</f>
        <v>0</v>
      </c>
      <c r="N29" s="56" t="str">
        <f t="shared" si="6"/>
        <v/>
      </c>
      <c r="O29" s="31">
        <f>COUNTIF('2_1반'!$A29:$AY29,7)+COUNTIF('2_2반'!$A29:$AY29,7)+COUNTIF('2_3반'!$A29:$AY29,7)+COUNTIF('2_4반'!$A29:$AY29,7)+COUNTIF('2_5반'!$A29:$AY29,7)</f>
        <v>0</v>
      </c>
      <c r="P29" s="56" t="str">
        <f t="shared" si="7"/>
        <v/>
      </c>
      <c r="Q29" s="31">
        <f>COUNTIF('2_1반'!$A29:$AY29,8)+COUNTIF('2_2반'!$A29:$AY29,8)+COUNTIF('2_3반'!$A29:$AY29,8)+COUNTIF('2_4반'!$A29:$AY29,8)+COUNTIF('2_5반'!$A29:$AY29,8)</f>
        <v>0</v>
      </c>
      <c r="R29" s="56" t="str">
        <f t="shared" si="8"/>
        <v/>
      </c>
      <c r="S29" s="31">
        <f>COUNTIF('2_1반'!$A29:$AY29,9)+COUNTIF('2_2반'!$A29:$AY29,9)+COUNTIF('2_3반'!$A29:$AY29,9)+COUNTIF('2_4반'!$A29:$AY29,9)+COUNTIF('2_5반'!$A29:$AY29,9)</f>
        <v>0</v>
      </c>
      <c r="T29" s="56" t="str">
        <f t="shared" si="9"/>
        <v/>
      </c>
      <c r="U29" s="31">
        <f>COUNTIF('2_1반'!$A29:$AY29,10)+COUNTIF('2_2반'!$A29:$AY29,10)+COUNTIF('2_3반'!$A29:$AY29,10)+COUNTIF('2_4반'!$A29:$AY29,10)+COUNTIF('2_5반'!$A29:$AY29,10)</f>
        <v>0</v>
      </c>
      <c r="V29" s="56" t="str">
        <f t="shared" si="10"/>
        <v/>
      </c>
      <c r="W29" s="31">
        <f>COUNTIF('2_1반'!$A29:$AY29,11)+COUNTIF('2_2반'!$A29:$AY29,11)+COUNTIF('2_3반'!$A29:$AY29,11)+COUNTIF('2_4반'!$A29:$AY29,11)+COUNTIF('2_5반'!$A29:$AY29,11)</f>
        <v>0</v>
      </c>
      <c r="X29" s="56" t="str">
        <f t="shared" si="11"/>
        <v/>
      </c>
      <c r="Y29" s="31">
        <f>COUNTIF('2_1반'!$A29:$AY29,12)+COUNTIF('2_2반'!$A29:$AY29,12)+COUNTIF('2_3반'!$A29:$AY29,12)+COUNTIF('2_4반'!$A29:$AY29,12)+COUNTIF('2_5반'!$A29:$AY29,12)</f>
        <v>0</v>
      </c>
      <c r="Z29" s="56" t="str">
        <f t="shared" si="12"/>
        <v/>
      </c>
      <c r="AA29" s="31">
        <f>COUNTIF('2_1반'!$A29:$AY29,13)+COUNTIF('2_2반'!$A29:$AY29,13)+COUNTIF('2_3반'!$A29:$AY29,13)+COUNTIF('2_4반'!$A29:$AY29,13)+COUNTIF('2_5반'!$A29:$AY29,13)</f>
        <v>0</v>
      </c>
      <c r="AB29" s="56" t="str">
        <f t="shared" si="13"/>
        <v/>
      </c>
    </row>
    <row r="30" spans="1:28" ht="15" customHeight="1" x14ac:dyDescent="0.15">
      <c r="A30" s="35" t="s">
        <v>144</v>
      </c>
      <c r="B30" s="46">
        <f t="shared" si="0"/>
        <v>0</v>
      </c>
      <c r="C30" s="31">
        <f>COUNTIF('2_1반'!$A30:$AY30,1)+COUNTIF('2_2반'!$A30:$AY30,1)+COUNTIF('2_3반'!$A30:$AY30,1)+COUNTIF('2_4반'!$A30:$AY30,1)+COUNTIF('2_5반'!$A30:$AY30,1)</f>
        <v>0</v>
      </c>
      <c r="D30" s="55" t="str">
        <f t="shared" si="1"/>
        <v/>
      </c>
      <c r="E30" s="31">
        <f>COUNTIF('2_1반'!$A30:$AY30,2)+COUNTIF('2_2반'!$A30:$AY30,2)+COUNTIF('2_3반'!$A30:$AY30,2)+COUNTIF('2_4반'!$A30:$AY30,2)+COUNTIF('2_5반'!$A30:$AY30,2)</f>
        <v>0</v>
      </c>
      <c r="F30" s="55" t="str">
        <f t="shared" si="2"/>
        <v/>
      </c>
      <c r="G30" s="31">
        <f>COUNTIF('2_1반'!$A30:$AY30,3)+COUNTIF('2_2반'!$A30:$AY30,3)+COUNTIF('2_3반'!$A30:$AY30,3)+COUNTIF('2_4반'!$A30:$AY30,3)+COUNTIF('2_5반'!$A30:$AY30,3)</f>
        <v>0</v>
      </c>
      <c r="H30" s="55" t="str">
        <f t="shared" si="3"/>
        <v/>
      </c>
      <c r="I30" s="31">
        <f>COUNTIF('2_1반'!$A30:$AY30,4)+COUNTIF('2_2반'!$A30:$AY30,4)+COUNTIF('2_3반'!$A30:$AY30,4)+COUNTIF('2_4반'!$A30:$AY30,4)+COUNTIF('2_5반'!$A30:$AY30,4)</f>
        <v>0</v>
      </c>
      <c r="J30" s="55" t="str">
        <f t="shared" si="4"/>
        <v/>
      </c>
      <c r="K30" s="31">
        <f>COUNTIF('2_1반'!$A30:$AY30,5)+COUNTIF('2_2반'!$A30:$AY30,5)+COUNTIF('2_3반'!$A30:$AY30,5)+COUNTIF('2_4반'!$A30:$AY30,5)+COUNTIF('2_5반'!$A30:$AY30,5)</f>
        <v>0</v>
      </c>
      <c r="L30" s="56" t="str">
        <f t="shared" si="5"/>
        <v/>
      </c>
      <c r="M30" s="31">
        <f>COUNTIF('2_1반'!$A30:$AY30,6)+COUNTIF('2_2반'!$A30:$AY30,6)+COUNTIF('2_3반'!$A30:$AY30,6)+COUNTIF('2_4반'!$A30:$AY30,6)+COUNTIF('2_5반'!$A30:$AY30,6)</f>
        <v>0</v>
      </c>
      <c r="N30" s="56" t="str">
        <f t="shared" si="6"/>
        <v/>
      </c>
      <c r="O30" s="31">
        <f>COUNTIF('2_1반'!$A30:$AY30,7)+COUNTIF('2_2반'!$A30:$AY30,7)+COUNTIF('2_3반'!$A30:$AY30,7)+COUNTIF('2_4반'!$A30:$AY30,7)+COUNTIF('2_5반'!$A30:$AY30,7)</f>
        <v>0</v>
      </c>
      <c r="P30" s="56" t="str">
        <f t="shared" si="7"/>
        <v/>
      </c>
      <c r="Q30" s="31">
        <f>COUNTIF('2_1반'!$A30:$AY30,8)+COUNTIF('2_2반'!$A30:$AY30,8)+COUNTIF('2_3반'!$A30:$AY30,8)+COUNTIF('2_4반'!$A30:$AY30,8)+COUNTIF('2_5반'!$A30:$AY30,8)</f>
        <v>0</v>
      </c>
      <c r="R30" s="56" t="str">
        <f t="shared" si="8"/>
        <v/>
      </c>
      <c r="S30" s="31">
        <f>COUNTIF('2_1반'!$A30:$AY30,9)+COUNTIF('2_2반'!$A30:$AY30,9)+COUNTIF('2_3반'!$A30:$AY30,9)+COUNTIF('2_4반'!$A30:$AY30,9)+COUNTIF('2_5반'!$A30:$AY30,9)</f>
        <v>0</v>
      </c>
      <c r="T30" s="56" t="str">
        <f t="shared" si="9"/>
        <v/>
      </c>
      <c r="U30" s="31">
        <f>COUNTIF('2_1반'!$A30:$AY30,10)+COUNTIF('2_2반'!$A30:$AY30,10)+COUNTIF('2_3반'!$A30:$AY30,10)+COUNTIF('2_4반'!$A30:$AY30,10)+COUNTIF('2_5반'!$A30:$AY30,10)</f>
        <v>0</v>
      </c>
      <c r="V30" s="56" t="str">
        <f t="shared" si="10"/>
        <v/>
      </c>
      <c r="W30" s="31">
        <f>COUNTIF('2_1반'!$A30:$AY30,11)+COUNTIF('2_2반'!$A30:$AY30,11)+COUNTIF('2_3반'!$A30:$AY30,11)+COUNTIF('2_4반'!$A30:$AY30,11)+COUNTIF('2_5반'!$A30:$AY30,11)</f>
        <v>0</v>
      </c>
      <c r="X30" s="56" t="str">
        <f t="shared" si="11"/>
        <v/>
      </c>
      <c r="Y30" s="31">
        <f>COUNTIF('2_1반'!$A30:$AY30,12)+COUNTIF('2_2반'!$A30:$AY30,12)+COUNTIF('2_3반'!$A30:$AY30,12)+COUNTIF('2_4반'!$A30:$AY30,12)+COUNTIF('2_5반'!$A30:$AY30,12)</f>
        <v>0</v>
      </c>
      <c r="Z30" s="56" t="str">
        <f t="shared" si="12"/>
        <v/>
      </c>
      <c r="AA30" s="31">
        <f>COUNTIF('2_1반'!$A30:$AY30,13)+COUNTIF('2_2반'!$A30:$AY30,13)+COUNTIF('2_3반'!$A30:$AY30,13)+COUNTIF('2_4반'!$A30:$AY30,13)+COUNTIF('2_5반'!$A30:$AY30,13)</f>
        <v>0</v>
      </c>
      <c r="AB30" s="56" t="str">
        <f t="shared" si="13"/>
        <v/>
      </c>
    </row>
    <row r="31" spans="1:28" ht="15" customHeight="1" x14ac:dyDescent="0.15">
      <c r="A31" s="35" t="s">
        <v>145</v>
      </c>
      <c r="B31" s="46">
        <f t="shared" si="0"/>
        <v>0</v>
      </c>
      <c r="C31" s="31">
        <f>COUNTIF('2_1반'!$A31:$AY31,1)+COUNTIF('2_2반'!$A31:$AY31,1)+COUNTIF('2_3반'!$A31:$AY31,1)+COUNTIF('2_4반'!$A31:$AY31,1)+COUNTIF('2_5반'!$A31:$AY31,1)</f>
        <v>0</v>
      </c>
      <c r="D31" s="55" t="str">
        <f t="shared" si="1"/>
        <v/>
      </c>
      <c r="E31" s="31">
        <f>COUNTIF('2_1반'!$A31:$AY31,2)+COUNTIF('2_2반'!$A31:$AY31,2)+COUNTIF('2_3반'!$A31:$AY31,2)+COUNTIF('2_4반'!$A31:$AY31,2)+COUNTIF('2_5반'!$A31:$AY31,2)</f>
        <v>0</v>
      </c>
      <c r="F31" s="55" t="str">
        <f t="shared" si="2"/>
        <v/>
      </c>
      <c r="G31" s="31">
        <f>COUNTIF('2_1반'!$A31:$AY31,3)+COUNTIF('2_2반'!$A31:$AY31,3)+COUNTIF('2_3반'!$A31:$AY31,3)+COUNTIF('2_4반'!$A31:$AY31,3)+COUNTIF('2_5반'!$A31:$AY31,3)</f>
        <v>0</v>
      </c>
      <c r="H31" s="55" t="str">
        <f t="shared" si="3"/>
        <v/>
      </c>
      <c r="I31" s="31">
        <f>COUNTIF('2_1반'!$A31:$AY31,4)+COUNTIF('2_2반'!$A31:$AY31,4)+COUNTIF('2_3반'!$A31:$AY31,4)+COUNTIF('2_4반'!$A31:$AY31,4)+COUNTIF('2_5반'!$A31:$AY31,4)</f>
        <v>0</v>
      </c>
      <c r="J31" s="55" t="str">
        <f t="shared" si="4"/>
        <v/>
      </c>
      <c r="K31" s="31">
        <f>COUNTIF('2_1반'!$A31:$AY31,5)+COUNTIF('2_2반'!$A31:$AY31,5)+COUNTIF('2_3반'!$A31:$AY31,5)+COUNTIF('2_4반'!$A31:$AY31,5)+COUNTIF('2_5반'!$A31:$AY31,5)</f>
        <v>0</v>
      </c>
      <c r="L31" s="56" t="str">
        <f t="shared" si="5"/>
        <v/>
      </c>
      <c r="M31" s="31">
        <f>COUNTIF('2_1반'!$A31:$AY31,6)+COUNTIF('2_2반'!$A31:$AY31,6)+COUNTIF('2_3반'!$A31:$AY31,6)+COUNTIF('2_4반'!$A31:$AY31,6)+COUNTIF('2_5반'!$A31:$AY31,6)</f>
        <v>0</v>
      </c>
      <c r="N31" s="56" t="str">
        <f t="shared" si="6"/>
        <v/>
      </c>
      <c r="O31" s="31">
        <f>COUNTIF('2_1반'!$A31:$AY31,7)+COUNTIF('2_2반'!$A31:$AY31,7)+COUNTIF('2_3반'!$A31:$AY31,7)+COUNTIF('2_4반'!$A31:$AY31,7)+COUNTIF('2_5반'!$A31:$AY31,7)</f>
        <v>0</v>
      </c>
      <c r="P31" s="56" t="str">
        <f t="shared" si="7"/>
        <v/>
      </c>
      <c r="Q31" s="31">
        <f>COUNTIF('2_1반'!$A31:$AY31,8)+COUNTIF('2_2반'!$A31:$AY31,8)+COUNTIF('2_3반'!$A31:$AY31,8)+COUNTIF('2_4반'!$A31:$AY31,8)+COUNTIF('2_5반'!$A31:$AY31,8)</f>
        <v>0</v>
      </c>
      <c r="R31" s="56" t="str">
        <f t="shared" si="8"/>
        <v/>
      </c>
      <c r="S31" s="31">
        <f>COUNTIF('2_1반'!$A31:$AY31,9)+COUNTIF('2_2반'!$A31:$AY31,9)+COUNTIF('2_3반'!$A31:$AY31,9)+COUNTIF('2_4반'!$A31:$AY31,9)+COUNTIF('2_5반'!$A31:$AY31,9)</f>
        <v>0</v>
      </c>
      <c r="T31" s="56" t="str">
        <f t="shared" si="9"/>
        <v/>
      </c>
      <c r="U31" s="31">
        <f>COUNTIF('2_1반'!$A31:$AY31,10)+COUNTIF('2_2반'!$A31:$AY31,10)+COUNTIF('2_3반'!$A31:$AY31,10)+COUNTIF('2_4반'!$A31:$AY31,10)+COUNTIF('2_5반'!$A31:$AY31,10)</f>
        <v>0</v>
      </c>
      <c r="V31" s="56" t="str">
        <f t="shared" si="10"/>
        <v/>
      </c>
      <c r="W31" s="31">
        <f>COUNTIF('2_1반'!$A31:$AY31,11)+COUNTIF('2_2반'!$A31:$AY31,11)+COUNTIF('2_3반'!$A31:$AY31,11)+COUNTIF('2_4반'!$A31:$AY31,11)+COUNTIF('2_5반'!$A31:$AY31,11)</f>
        <v>0</v>
      </c>
      <c r="X31" s="56" t="str">
        <f t="shared" si="11"/>
        <v/>
      </c>
      <c r="Y31" s="31">
        <f>COUNTIF('2_1반'!$A31:$AY31,12)+COUNTIF('2_2반'!$A31:$AY31,12)+COUNTIF('2_3반'!$A31:$AY31,12)+COUNTIF('2_4반'!$A31:$AY31,12)+COUNTIF('2_5반'!$A31:$AY31,12)</f>
        <v>0</v>
      </c>
      <c r="Z31" s="56" t="str">
        <f t="shared" si="12"/>
        <v/>
      </c>
      <c r="AA31" s="31">
        <f>COUNTIF('2_1반'!$A31:$AY31,13)+COUNTIF('2_2반'!$A31:$AY31,13)+COUNTIF('2_3반'!$A31:$AY31,13)+COUNTIF('2_4반'!$A31:$AY31,13)+COUNTIF('2_5반'!$A31:$AY31,13)</f>
        <v>0</v>
      </c>
      <c r="AB31" s="56" t="str">
        <f t="shared" si="13"/>
        <v/>
      </c>
    </row>
    <row r="32" spans="1:28" ht="15" customHeight="1" x14ac:dyDescent="0.15">
      <c r="A32" s="35" t="s">
        <v>146</v>
      </c>
      <c r="B32" s="46">
        <f t="shared" si="0"/>
        <v>0</v>
      </c>
      <c r="C32" s="31">
        <f>COUNTIF('2_1반'!$A32:$AY32,1)+COUNTIF('2_2반'!$A32:$AY32,1)+COUNTIF('2_3반'!$A32:$AY32,1)+COUNTIF('2_4반'!$A32:$AY32,1)+COUNTIF('2_5반'!$A32:$AY32,1)</f>
        <v>0</v>
      </c>
      <c r="D32" s="55" t="str">
        <f t="shared" si="1"/>
        <v/>
      </c>
      <c r="E32" s="31">
        <f>COUNTIF('2_1반'!$A32:$AY32,2)+COUNTIF('2_2반'!$A32:$AY32,2)+COUNTIF('2_3반'!$A32:$AY32,2)+COUNTIF('2_4반'!$A32:$AY32,2)+COUNTIF('2_5반'!$A32:$AY32,2)</f>
        <v>0</v>
      </c>
      <c r="F32" s="55" t="str">
        <f t="shared" si="2"/>
        <v/>
      </c>
      <c r="G32" s="31">
        <f>COUNTIF('2_1반'!$A32:$AY32,3)+COUNTIF('2_2반'!$A32:$AY32,3)+COUNTIF('2_3반'!$A32:$AY32,3)+COUNTIF('2_4반'!$A32:$AY32,3)+COUNTIF('2_5반'!$A32:$AY32,3)</f>
        <v>0</v>
      </c>
      <c r="H32" s="55" t="str">
        <f t="shared" si="3"/>
        <v/>
      </c>
      <c r="I32" s="31">
        <f>COUNTIF('2_1반'!$A32:$AY32,4)+COUNTIF('2_2반'!$A32:$AY32,4)+COUNTIF('2_3반'!$A32:$AY32,4)+COUNTIF('2_4반'!$A32:$AY32,4)+COUNTIF('2_5반'!$A32:$AY32,4)</f>
        <v>0</v>
      </c>
      <c r="J32" s="55" t="str">
        <f t="shared" si="4"/>
        <v/>
      </c>
      <c r="K32" s="31">
        <f>COUNTIF('2_1반'!$A32:$AY32,5)+COUNTIF('2_2반'!$A32:$AY32,5)+COUNTIF('2_3반'!$A32:$AY32,5)+COUNTIF('2_4반'!$A32:$AY32,5)+COUNTIF('2_5반'!$A32:$AY32,5)</f>
        <v>0</v>
      </c>
      <c r="L32" s="56" t="str">
        <f t="shared" si="5"/>
        <v/>
      </c>
      <c r="M32" s="31">
        <f>COUNTIF('2_1반'!$A32:$AY32,6)+COUNTIF('2_2반'!$A32:$AY32,6)+COUNTIF('2_3반'!$A32:$AY32,6)+COUNTIF('2_4반'!$A32:$AY32,6)+COUNTIF('2_5반'!$A32:$AY32,6)</f>
        <v>0</v>
      </c>
      <c r="N32" s="56" t="str">
        <f t="shared" si="6"/>
        <v/>
      </c>
      <c r="O32" s="31">
        <f>COUNTIF('2_1반'!$A32:$AY32,7)+COUNTIF('2_2반'!$A32:$AY32,7)+COUNTIF('2_3반'!$A32:$AY32,7)+COUNTIF('2_4반'!$A32:$AY32,7)+COUNTIF('2_5반'!$A32:$AY32,7)</f>
        <v>0</v>
      </c>
      <c r="P32" s="56" t="str">
        <f t="shared" si="7"/>
        <v/>
      </c>
      <c r="Q32" s="31">
        <f>COUNTIF('2_1반'!$A32:$AY32,8)+COUNTIF('2_2반'!$A32:$AY32,8)+COUNTIF('2_3반'!$A32:$AY32,8)+COUNTIF('2_4반'!$A32:$AY32,8)+COUNTIF('2_5반'!$A32:$AY32,8)</f>
        <v>0</v>
      </c>
      <c r="R32" s="56" t="str">
        <f t="shared" si="8"/>
        <v/>
      </c>
      <c r="S32" s="31">
        <f>COUNTIF('2_1반'!$A32:$AY32,9)+COUNTIF('2_2반'!$A32:$AY32,9)+COUNTIF('2_3반'!$A32:$AY32,9)+COUNTIF('2_4반'!$A32:$AY32,9)+COUNTIF('2_5반'!$A32:$AY32,9)</f>
        <v>0</v>
      </c>
      <c r="T32" s="56" t="str">
        <f t="shared" si="9"/>
        <v/>
      </c>
      <c r="U32" s="31">
        <f>COUNTIF('2_1반'!$A32:$AY32,10)+COUNTIF('2_2반'!$A32:$AY32,10)+COUNTIF('2_3반'!$A32:$AY32,10)+COUNTIF('2_4반'!$A32:$AY32,10)+COUNTIF('2_5반'!$A32:$AY32,10)</f>
        <v>0</v>
      </c>
      <c r="V32" s="56" t="str">
        <f t="shared" si="10"/>
        <v/>
      </c>
      <c r="W32" s="31">
        <f>COUNTIF('2_1반'!$A32:$AY32,11)+COUNTIF('2_2반'!$A32:$AY32,11)+COUNTIF('2_3반'!$A32:$AY32,11)+COUNTIF('2_4반'!$A32:$AY32,11)+COUNTIF('2_5반'!$A32:$AY32,11)</f>
        <v>0</v>
      </c>
      <c r="X32" s="56" t="str">
        <f t="shared" si="11"/>
        <v/>
      </c>
      <c r="Y32" s="31">
        <f>COUNTIF('2_1반'!$A32:$AY32,12)+COUNTIF('2_2반'!$A32:$AY32,12)+COUNTIF('2_3반'!$A32:$AY32,12)+COUNTIF('2_4반'!$A32:$AY32,12)+COUNTIF('2_5반'!$A32:$AY32,12)</f>
        <v>0</v>
      </c>
      <c r="Z32" s="56" t="str">
        <f t="shared" si="12"/>
        <v/>
      </c>
      <c r="AA32" s="31">
        <f>COUNTIF('2_1반'!$A32:$AY32,13)+COUNTIF('2_2반'!$A32:$AY32,13)+COUNTIF('2_3반'!$A32:$AY32,13)+COUNTIF('2_4반'!$A32:$AY32,13)+COUNTIF('2_5반'!$A32:$AY32,13)</f>
        <v>0</v>
      </c>
      <c r="AB32" s="56" t="str">
        <f t="shared" si="13"/>
        <v/>
      </c>
    </row>
    <row r="33" spans="1:28" ht="15" customHeight="1" x14ac:dyDescent="0.15">
      <c r="A33" s="35" t="s">
        <v>149</v>
      </c>
      <c r="B33" s="46">
        <f t="shared" si="0"/>
        <v>0</v>
      </c>
      <c r="C33" s="31">
        <f>COUNTIF('2_1반'!$A33:$AY33,1)+COUNTIF('2_2반'!$A33:$AY33,1)+COUNTIF('2_3반'!$A33:$AY33,1)+COUNTIF('2_4반'!$A33:$AY33,1)+COUNTIF('2_5반'!$A33:$AY33,1)</f>
        <v>0</v>
      </c>
      <c r="D33" s="55" t="str">
        <f t="shared" si="1"/>
        <v/>
      </c>
      <c r="E33" s="31">
        <f>COUNTIF('2_1반'!$A33:$AY33,2)+COUNTIF('2_2반'!$A33:$AY33,2)+COUNTIF('2_3반'!$A33:$AY33,2)+COUNTIF('2_4반'!$A33:$AY33,2)+COUNTIF('2_5반'!$A33:$AY33,2)</f>
        <v>0</v>
      </c>
      <c r="F33" s="55" t="str">
        <f t="shared" si="2"/>
        <v/>
      </c>
      <c r="G33" s="31">
        <f>COUNTIF('2_1반'!$A33:$AY33,3)+COUNTIF('2_2반'!$A33:$AY33,3)+COUNTIF('2_3반'!$A33:$AY33,3)+COUNTIF('2_4반'!$A33:$AY33,3)+COUNTIF('2_5반'!$A33:$AY33,3)</f>
        <v>0</v>
      </c>
      <c r="H33" s="55" t="str">
        <f t="shared" si="3"/>
        <v/>
      </c>
      <c r="I33" s="31">
        <f>COUNTIF('2_1반'!$A33:$AY33,4)+COUNTIF('2_2반'!$A33:$AY33,4)+COUNTIF('2_3반'!$A33:$AY33,4)+COUNTIF('2_4반'!$A33:$AY33,4)+COUNTIF('2_5반'!$A33:$AY33,4)</f>
        <v>0</v>
      </c>
      <c r="J33" s="55" t="str">
        <f t="shared" si="4"/>
        <v/>
      </c>
      <c r="K33" s="31">
        <f>COUNTIF('2_1반'!$A33:$AY33,5)+COUNTIF('2_2반'!$A33:$AY33,5)+COUNTIF('2_3반'!$A33:$AY33,5)+COUNTIF('2_4반'!$A33:$AY33,5)+COUNTIF('2_5반'!$A33:$AY33,5)</f>
        <v>0</v>
      </c>
      <c r="L33" s="56" t="str">
        <f t="shared" si="5"/>
        <v/>
      </c>
      <c r="M33" s="31">
        <f>COUNTIF('2_1반'!$A33:$AY33,6)+COUNTIF('2_2반'!$A33:$AY33,6)+COUNTIF('2_3반'!$A33:$AY33,6)+COUNTIF('2_4반'!$A33:$AY33,6)+COUNTIF('2_5반'!$A33:$AY33,6)</f>
        <v>0</v>
      </c>
      <c r="N33" s="56" t="str">
        <f t="shared" si="6"/>
        <v/>
      </c>
      <c r="O33" s="31">
        <f>COUNTIF('2_1반'!$A33:$AY33,7)+COUNTIF('2_2반'!$A33:$AY33,7)+COUNTIF('2_3반'!$A33:$AY33,7)+COUNTIF('2_4반'!$A33:$AY33,7)+COUNTIF('2_5반'!$A33:$AY33,7)</f>
        <v>0</v>
      </c>
      <c r="P33" s="56" t="str">
        <f t="shared" si="7"/>
        <v/>
      </c>
      <c r="Q33" s="31">
        <f>COUNTIF('2_1반'!$A33:$AY33,8)+COUNTIF('2_2반'!$A33:$AY33,8)+COUNTIF('2_3반'!$A33:$AY33,8)+COUNTIF('2_4반'!$A33:$AY33,8)+COUNTIF('2_5반'!$A33:$AY33,8)</f>
        <v>0</v>
      </c>
      <c r="R33" s="56" t="str">
        <f t="shared" si="8"/>
        <v/>
      </c>
      <c r="S33" s="31">
        <f>COUNTIF('2_1반'!$A33:$AY33,9)+COUNTIF('2_2반'!$A33:$AY33,9)+COUNTIF('2_3반'!$A33:$AY33,9)+COUNTIF('2_4반'!$A33:$AY33,9)+COUNTIF('2_5반'!$A33:$AY33,9)</f>
        <v>0</v>
      </c>
      <c r="T33" s="56" t="str">
        <f t="shared" si="9"/>
        <v/>
      </c>
      <c r="U33" s="31">
        <f>COUNTIF('2_1반'!$A33:$AY33,10)+COUNTIF('2_2반'!$A33:$AY33,10)+COUNTIF('2_3반'!$A33:$AY33,10)+COUNTIF('2_4반'!$A33:$AY33,10)+COUNTIF('2_5반'!$A33:$AY33,10)</f>
        <v>0</v>
      </c>
      <c r="V33" s="56" t="str">
        <f t="shared" si="10"/>
        <v/>
      </c>
      <c r="W33" s="31">
        <f>COUNTIF('2_1반'!$A33:$AY33,11)+COUNTIF('2_2반'!$A33:$AY33,11)+COUNTIF('2_3반'!$A33:$AY33,11)+COUNTIF('2_4반'!$A33:$AY33,11)+COUNTIF('2_5반'!$A33:$AY33,11)</f>
        <v>0</v>
      </c>
      <c r="X33" s="56" t="str">
        <f t="shared" si="11"/>
        <v/>
      </c>
      <c r="Y33" s="31">
        <f>COUNTIF('2_1반'!$A33:$AY33,12)+COUNTIF('2_2반'!$A33:$AY33,12)+COUNTIF('2_3반'!$A33:$AY33,12)+COUNTIF('2_4반'!$A33:$AY33,12)+COUNTIF('2_5반'!$A33:$AY33,12)</f>
        <v>0</v>
      </c>
      <c r="Z33" s="56" t="str">
        <f t="shared" si="12"/>
        <v/>
      </c>
      <c r="AA33" s="31">
        <f>COUNTIF('2_1반'!$A33:$AY33,13)+COUNTIF('2_2반'!$A33:$AY33,13)+COUNTIF('2_3반'!$A33:$AY33,13)+COUNTIF('2_4반'!$A33:$AY33,13)+COUNTIF('2_5반'!$A33:$AY33,13)</f>
        <v>0</v>
      </c>
      <c r="AB33" s="56" t="str">
        <f t="shared" si="13"/>
        <v/>
      </c>
    </row>
    <row r="34" spans="1:28" ht="15" customHeight="1" x14ac:dyDescent="0.15">
      <c r="A34" s="35" t="s">
        <v>25</v>
      </c>
      <c r="B34" s="46">
        <f t="shared" si="0"/>
        <v>0</v>
      </c>
      <c r="C34" s="31">
        <f>COUNTIF('2_1반'!$A34:$AY34,1)+COUNTIF('2_2반'!$A34:$AY34,1)+COUNTIF('2_3반'!$A34:$AY34,1)+COUNTIF('2_4반'!$A34:$AY34,1)+COUNTIF('2_5반'!$A34:$AY34,1)</f>
        <v>0</v>
      </c>
      <c r="D34" s="55" t="str">
        <f t="shared" si="1"/>
        <v/>
      </c>
      <c r="E34" s="31">
        <f>COUNTIF('2_1반'!$A34:$AY34,2)+COUNTIF('2_2반'!$A34:$AY34,2)+COUNTIF('2_3반'!$A34:$AY34,2)+COUNTIF('2_4반'!$A34:$AY34,2)+COUNTIF('2_5반'!$A34:$AY34,2)</f>
        <v>0</v>
      </c>
      <c r="F34" s="55" t="str">
        <f t="shared" si="2"/>
        <v/>
      </c>
      <c r="G34" s="31">
        <f>COUNTIF('2_1반'!$A34:$AY34,3)+COUNTIF('2_2반'!$A34:$AY34,3)+COUNTIF('2_3반'!$A34:$AY34,3)+COUNTIF('2_4반'!$A34:$AY34,3)+COUNTIF('2_5반'!$A34:$AY34,3)</f>
        <v>0</v>
      </c>
      <c r="H34" s="55" t="str">
        <f t="shared" si="3"/>
        <v/>
      </c>
      <c r="I34" s="31">
        <f>COUNTIF('2_1반'!$A34:$AY34,4)+COUNTIF('2_2반'!$A34:$AY34,4)+COUNTIF('2_3반'!$A34:$AY34,4)+COUNTIF('2_4반'!$A34:$AY34,4)+COUNTIF('2_5반'!$A34:$AY34,4)</f>
        <v>0</v>
      </c>
      <c r="J34" s="55" t="str">
        <f t="shared" si="4"/>
        <v/>
      </c>
      <c r="K34" s="31">
        <f>COUNTIF('2_1반'!$A34:$AY34,5)+COUNTIF('2_2반'!$A34:$AY34,5)+COUNTIF('2_3반'!$A34:$AY34,5)+COUNTIF('2_4반'!$A34:$AY34,5)+COUNTIF('2_5반'!$A34:$AY34,5)</f>
        <v>0</v>
      </c>
      <c r="L34" s="56" t="str">
        <f t="shared" si="5"/>
        <v/>
      </c>
      <c r="M34" s="31">
        <f>COUNTIF('2_1반'!$A34:$AY34,6)+COUNTIF('2_2반'!$A34:$AY34,6)+COUNTIF('2_3반'!$A34:$AY34,6)+COUNTIF('2_4반'!$A34:$AY34,6)+COUNTIF('2_5반'!$A34:$AY34,6)</f>
        <v>0</v>
      </c>
      <c r="N34" s="56" t="str">
        <f t="shared" si="6"/>
        <v/>
      </c>
      <c r="O34" s="31">
        <f>COUNTIF('2_1반'!$A34:$AY34,7)+COUNTIF('2_2반'!$A34:$AY34,7)+COUNTIF('2_3반'!$A34:$AY34,7)+COUNTIF('2_4반'!$A34:$AY34,7)+COUNTIF('2_5반'!$A34:$AY34,7)</f>
        <v>0</v>
      </c>
      <c r="P34" s="56" t="str">
        <f t="shared" si="7"/>
        <v/>
      </c>
      <c r="Q34" s="31">
        <f>COUNTIF('2_1반'!$A34:$AY34,8)+COUNTIF('2_2반'!$A34:$AY34,8)+COUNTIF('2_3반'!$A34:$AY34,8)+COUNTIF('2_4반'!$A34:$AY34,8)+COUNTIF('2_5반'!$A34:$AY34,8)</f>
        <v>0</v>
      </c>
      <c r="R34" s="56" t="str">
        <f t="shared" si="8"/>
        <v/>
      </c>
      <c r="S34" s="31">
        <f>COUNTIF('2_1반'!$A34:$AY34,9)+COUNTIF('2_2반'!$A34:$AY34,9)+COUNTIF('2_3반'!$A34:$AY34,9)+COUNTIF('2_4반'!$A34:$AY34,9)+COUNTIF('2_5반'!$A34:$AY34,9)</f>
        <v>0</v>
      </c>
      <c r="T34" s="56" t="str">
        <f t="shared" si="9"/>
        <v/>
      </c>
      <c r="U34" s="31">
        <f>COUNTIF('2_1반'!$A34:$AY34,10)+COUNTIF('2_2반'!$A34:$AY34,10)+COUNTIF('2_3반'!$A34:$AY34,10)+COUNTIF('2_4반'!$A34:$AY34,10)+COUNTIF('2_5반'!$A34:$AY34,10)</f>
        <v>0</v>
      </c>
      <c r="V34" s="56" t="str">
        <f t="shared" si="10"/>
        <v/>
      </c>
      <c r="W34" s="31">
        <f>COUNTIF('2_1반'!$A34:$AY34,11)+COUNTIF('2_2반'!$A34:$AY34,11)+COUNTIF('2_3반'!$A34:$AY34,11)+COUNTIF('2_4반'!$A34:$AY34,11)+COUNTIF('2_5반'!$A34:$AY34,11)</f>
        <v>0</v>
      </c>
      <c r="X34" s="56" t="str">
        <f t="shared" si="11"/>
        <v/>
      </c>
      <c r="Y34" s="31">
        <f>COUNTIF('2_1반'!$A34:$AY34,12)+COUNTIF('2_2반'!$A34:$AY34,12)+COUNTIF('2_3반'!$A34:$AY34,12)+COUNTIF('2_4반'!$A34:$AY34,12)+COUNTIF('2_5반'!$A34:$AY34,12)</f>
        <v>0</v>
      </c>
      <c r="Z34" s="56" t="str">
        <f t="shared" si="12"/>
        <v/>
      </c>
      <c r="AA34" s="31">
        <f>COUNTIF('2_1반'!$A34:$AY34,13)+COUNTIF('2_2반'!$A34:$AY34,13)+COUNTIF('2_3반'!$A34:$AY34,13)+COUNTIF('2_4반'!$A34:$AY34,13)+COUNTIF('2_5반'!$A34:$AY34,13)</f>
        <v>0</v>
      </c>
      <c r="AB34" s="56" t="str">
        <f t="shared" si="13"/>
        <v/>
      </c>
    </row>
    <row r="35" spans="1:28" ht="15" customHeight="1" x14ac:dyDescent="0.15">
      <c r="A35" s="35" t="s">
        <v>26</v>
      </c>
      <c r="B35" s="46">
        <f t="shared" si="0"/>
        <v>0</v>
      </c>
      <c r="C35" s="31">
        <f>COUNTIF('2_1반'!$A35:$AY35,1)+COUNTIF('2_2반'!$A35:$AY35,1)+COUNTIF('2_3반'!$A35:$AY35,1)+COUNTIF('2_4반'!$A35:$AY35,1)+COUNTIF('2_5반'!$A35:$AY35,1)</f>
        <v>0</v>
      </c>
      <c r="D35" s="55" t="str">
        <f t="shared" si="1"/>
        <v/>
      </c>
      <c r="E35" s="31">
        <f>COUNTIF('2_1반'!$A35:$AY35,2)+COUNTIF('2_2반'!$A35:$AY35,2)+COUNTIF('2_3반'!$A35:$AY35,2)+COUNTIF('2_4반'!$A35:$AY35,2)+COUNTIF('2_5반'!$A35:$AY35,2)</f>
        <v>0</v>
      </c>
      <c r="F35" s="55" t="str">
        <f t="shared" si="2"/>
        <v/>
      </c>
      <c r="G35" s="31">
        <f>COUNTIF('2_1반'!$A35:$AY35,3)+COUNTIF('2_2반'!$A35:$AY35,3)+COUNTIF('2_3반'!$A35:$AY35,3)+COUNTIF('2_4반'!$A35:$AY35,3)+COUNTIF('2_5반'!$A35:$AY35,3)</f>
        <v>0</v>
      </c>
      <c r="H35" s="55" t="str">
        <f t="shared" si="3"/>
        <v/>
      </c>
      <c r="I35" s="31">
        <f>COUNTIF('2_1반'!$A35:$AY35,4)+COUNTIF('2_2반'!$A35:$AY35,4)+COUNTIF('2_3반'!$A35:$AY35,4)+COUNTIF('2_4반'!$A35:$AY35,4)+COUNTIF('2_5반'!$A35:$AY35,4)</f>
        <v>0</v>
      </c>
      <c r="J35" s="55" t="str">
        <f t="shared" si="4"/>
        <v/>
      </c>
      <c r="K35" s="31">
        <f>COUNTIF('2_1반'!$A35:$AY35,5)+COUNTIF('2_2반'!$A35:$AY35,5)+COUNTIF('2_3반'!$A35:$AY35,5)+COUNTIF('2_4반'!$A35:$AY35,5)+COUNTIF('2_5반'!$A35:$AY35,5)</f>
        <v>0</v>
      </c>
      <c r="L35" s="56" t="str">
        <f t="shared" si="5"/>
        <v/>
      </c>
      <c r="M35" s="31">
        <f>COUNTIF('2_1반'!$A35:$AY35,6)+COUNTIF('2_2반'!$A35:$AY35,6)+COUNTIF('2_3반'!$A35:$AY35,6)+COUNTIF('2_4반'!$A35:$AY35,6)+COUNTIF('2_5반'!$A35:$AY35,6)</f>
        <v>0</v>
      </c>
      <c r="N35" s="56" t="str">
        <f t="shared" si="6"/>
        <v/>
      </c>
      <c r="O35" s="31">
        <f>COUNTIF('2_1반'!$A35:$AY35,7)+COUNTIF('2_2반'!$A35:$AY35,7)+COUNTIF('2_3반'!$A35:$AY35,7)+COUNTIF('2_4반'!$A35:$AY35,7)+COUNTIF('2_5반'!$A35:$AY35,7)</f>
        <v>0</v>
      </c>
      <c r="P35" s="56" t="str">
        <f t="shared" si="7"/>
        <v/>
      </c>
      <c r="Q35" s="31">
        <f>COUNTIF('2_1반'!$A35:$AY35,8)+COUNTIF('2_2반'!$A35:$AY35,8)+COUNTIF('2_3반'!$A35:$AY35,8)+COUNTIF('2_4반'!$A35:$AY35,8)+COUNTIF('2_5반'!$A35:$AY35,8)</f>
        <v>0</v>
      </c>
      <c r="R35" s="56" t="str">
        <f t="shared" si="8"/>
        <v/>
      </c>
      <c r="S35" s="31">
        <f>COUNTIF('2_1반'!$A35:$AY35,9)+COUNTIF('2_2반'!$A35:$AY35,9)+COUNTIF('2_3반'!$A35:$AY35,9)+COUNTIF('2_4반'!$A35:$AY35,9)+COUNTIF('2_5반'!$A35:$AY35,9)</f>
        <v>0</v>
      </c>
      <c r="T35" s="56" t="str">
        <f t="shared" si="9"/>
        <v/>
      </c>
      <c r="U35" s="31">
        <f>COUNTIF('2_1반'!$A35:$AY35,10)+COUNTIF('2_2반'!$A35:$AY35,10)+COUNTIF('2_3반'!$A35:$AY35,10)+COUNTIF('2_4반'!$A35:$AY35,10)+COUNTIF('2_5반'!$A35:$AY35,10)</f>
        <v>0</v>
      </c>
      <c r="V35" s="56" t="str">
        <f t="shared" si="10"/>
        <v/>
      </c>
      <c r="W35" s="31">
        <f>COUNTIF('2_1반'!$A35:$AY35,11)+COUNTIF('2_2반'!$A35:$AY35,11)+COUNTIF('2_3반'!$A35:$AY35,11)+COUNTIF('2_4반'!$A35:$AY35,11)+COUNTIF('2_5반'!$A35:$AY35,11)</f>
        <v>0</v>
      </c>
      <c r="X35" s="56" t="str">
        <f t="shared" si="11"/>
        <v/>
      </c>
      <c r="Y35" s="31">
        <f>COUNTIF('2_1반'!$A35:$AY35,12)+COUNTIF('2_2반'!$A35:$AY35,12)+COUNTIF('2_3반'!$A35:$AY35,12)+COUNTIF('2_4반'!$A35:$AY35,12)+COUNTIF('2_5반'!$A35:$AY35,12)</f>
        <v>0</v>
      </c>
      <c r="Z35" s="56" t="str">
        <f t="shared" si="12"/>
        <v/>
      </c>
      <c r="AA35" s="31">
        <f>COUNTIF('2_1반'!$A35:$AY35,13)+COUNTIF('2_2반'!$A35:$AY35,13)+COUNTIF('2_3반'!$A35:$AY35,13)+COUNTIF('2_4반'!$A35:$AY35,13)+COUNTIF('2_5반'!$A35:$AY35,13)</f>
        <v>0</v>
      </c>
      <c r="AB35" s="56" t="str">
        <f t="shared" si="13"/>
        <v/>
      </c>
    </row>
    <row r="36" spans="1:28" ht="15" customHeight="1" x14ac:dyDescent="0.15">
      <c r="A36" s="35" t="s">
        <v>27</v>
      </c>
      <c r="B36" s="46">
        <f t="shared" si="0"/>
        <v>0</v>
      </c>
      <c r="C36" s="31">
        <f>COUNTIF('2_1반'!$A36:$AY36,1)+COUNTIF('2_2반'!$A36:$AY36,1)+COUNTIF('2_3반'!$A36:$AY36,1)+COUNTIF('2_4반'!$A36:$AY36,1)+COUNTIF('2_5반'!$A36:$AY36,1)</f>
        <v>0</v>
      </c>
      <c r="D36" s="55" t="str">
        <f t="shared" si="1"/>
        <v/>
      </c>
      <c r="E36" s="31">
        <f>COUNTIF('2_1반'!$A36:$AY36,2)+COUNTIF('2_2반'!$A36:$AY36,2)+COUNTIF('2_3반'!$A36:$AY36,2)+COUNTIF('2_4반'!$A36:$AY36,2)+COUNTIF('2_5반'!$A36:$AY36,2)</f>
        <v>0</v>
      </c>
      <c r="F36" s="55" t="str">
        <f t="shared" si="2"/>
        <v/>
      </c>
      <c r="G36" s="31">
        <f>COUNTIF('2_1반'!$A36:$AY36,3)+COUNTIF('2_2반'!$A36:$AY36,3)+COUNTIF('2_3반'!$A36:$AY36,3)+COUNTIF('2_4반'!$A36:$AY36,3)+COUNTIF('2_5반'!$A36:$AY36,3)</f>
        <v>0</v>
      </c>
      <c r="H36" s="55" t="str">
        <f t="shared" si="3"/>
        <v/>
      </c>
      <c r="I36" s="31">
        <f>COUNTIF('2_1반'!$A36:$AY36,4)+COUNTIF('2_2반'!$A36:$AY36,4)+COUNTIF('2_3반'!$A36:$AY36,4)+COUNTIF('2_4반'!$A36:$AY36,4)+COUNTIF('2_5반'!$A36:$AY36,4)</f>
        <v>0</v>
      </c>
      <c r="J36" s="55" t="str">
        <f t="shared" si="4"/>
        <v/>
      </c>
      <c r="K36" s="31">
        <f>COUNTIF('2_1반'!$A36:$AY36,5)+COUNTIF('2_2반'!$A36:$AY36,5)+COUNTIF('2_3반'!$A36:$AY36,5)+COUNTIF('2_4반'!$A36:$AY36,5)+COUNTIF('2_5반'!$A36:$AY36,5)</f>
        <v>0</v>
      </c>
      <c r="L36" s="56" t="str">
        <f t="shared" si="5"/>
        <v/>
      </c>
      <c r="M36" s="31">
        <f>COUNTIF('2_1반'!$A36:$AY36,6)+COUNTIF('2_2반'!$A36:$AY36,6)+COUNTIF('2_3반'!$A36:$AY36,6)+COUNTIF('2_4반'!$A36:$AY36,6)+COUNTIF('2_5반'!$A36:$AY36,6)</f>
        <v>0</v>
      </c>
      <c r="N36" s="56" t="str">
        <f t="shared" si="6"/>
        <v/>
      </c>
      <c r="O36" s="31">
        <f>COUNTIF('2_1반'!$A36:$AY36,7)+COUNTIF('2_2반'!$A36:$AY36,7)+COUNTIF('2_3반'!$A36:$AY36,7)+COUNTIF('2_4반'!$A36:$AY36,7)+COUNTIF('2_5반'!$A36:$AY36,7)</f>
        <v>0</v>
      </c>
      <c r="P36" s="56" t="str">
        <f t="shared" si="7"/>
        <v/>
      </c>
      <c r="Q36" s="31">
        <f>COUNTIF('2_1반'!$A36:$AY36,8)+COUNTIF('2_2반'!$A36:$AY36,8)+COUNTIF('2_3반'!$A36:$AY36,8)+COUNTIF('2_4반'!$A36:$AY36,8)+COUNTIF('2_5반'!$A36:$AY36,8)</f>
        <v>0</v>
      </c>
      <c r="R36" s="56" t="str">
        <f t="shared" si="8"/>
        <v/>
      </c>
      <c r="S36" s="31">
        <f>COUNTIF('2_1반'!$A36:$AY36,9)+COUNTIF('2_2반'!$A36:$AY36,9)+COUNTIF('2_3반'!$A36:$AY36,9)+COUNTIF('2_4반'!$A36:$AY36,9)+COUNTIF('2_5반'!$A36:$AY36,9)</f>
        <v>0</v>
      </c>
      <c r="T36" s="56" t="str">
        <f t="shared" si="9"/>
        <v/>
      </c>
      <c r="U36" s="31">
        <f>COUNTIF('2_1반'!$A36:$AY36,10)+COUNTIF('2_2반'!$A36:$AY36,10)+COUNTIF('2_3반'!$A36:$AY36,10)+COUNTIF('2_4반'!$A36:$AY36,10)+COUNTIF('2_5반'!$A36:$AY36,10)</f>
        <v>0</v>
      </c>
      <c r="V36" s="56" t="str">
        <f t="shared" si="10"/>
        <v/>
      </c>
      <c r="W36" s="31">
        <f>COUNTIF('2_1반'!$A36:$AY36,11)+COUNTIF('2_2반'!$A36:$AY36,11)+COUNTIF('2_3반'!$A36:$AY36,11)+COUNTIF('2_4반'!$A36:$AY36,11)+COUNTIF('2_5반'!$A36:$AY36,11)</f>
        <v>0</v>
      </c>
      <c r="X36" s="56" t="str">
        <f t="shared" si="11"/>
        <v/>
      </c>
      <c r="Y36" s="31">
        <f>COUNTIF('2_1반'!$A36:$AY36,12)+COUNTIF('2_2반'!$A36:$AY36,12)+COUNTIF('2_3반'!$A36:$AY36,12)+COUNTIF('2_4반'!$A36:$AY36,12)+COUNTIF('2_5반'!$A36:$AY36,12)</f>
        <v>0</v>
      </c>
      <c r="Z36" s="56" t="str">
        <f t="shared" si="12"/>
        <v/>
      </c>
      <c r="AA36" s="31">
        <f>COUNTIF('2_1반'!$A36:$AY36,13)+COUNTIF('2_2반'!$A36:$AY36,13)+COUNTIF('2_3반'!$A36:$AY36,13)+COUNTIF('2_4반'!$A36:$AY36,13)+COUNTIF('2_5반'!$A36:$AY36,13)</f>
        <v>0</v>
      </c>
      <c r="AB36" s="56" t="str">
        <f t="shared" si="13"/>
        <v/>
      </c>
    </row>
    <row r="37" spans="1:28" ht="15" customHeight="1" x14ac:dyDescent="0.15">
      <c r="A37" s="35" t="s">
        <v>28</v>
      </c>
      <c r="B37" s="46">
        <f t="shared" si="0"/>
        <v>0</v>
      </c>
      <c r="C37" s="31">
        <f>COUNTIF('2_1반'!$A37:$AY37,1)+COUNTIF('2_2반'!$A37:$AY37,1)+COUNTIF('2_3반'!$A37:$AY37,1)+COUNTIF('2_4반'!$A37:$AY37,1)+COUNTIF('2_5반'!$A37:$AY37,1)</f>
        <v>0</v>
      </c>
      <c r="D37" s="55" t="str">
        <f t="shared" si="1"/>
        <v/>
      </c>
      <c r="E37" s="31">
        <f>COUNTIF('2_1반'!$A37:$AY37,2)+COUNTIF('2_2반'!$A37:$AY37,2)+COUNTIF('2_3반'!$A37:$AY37,2)+COUNTIF('2_4반'!$A37:$AY37,2)+COUNTIF('2_5반'!$A37:$AY37,2)</f>
        <v>0</v>
      </c>
      <c r="F37" s="55" t="str">
        <f t="shared" si="2"/>
        <v/>
      </c>
      <c r="G37" s="31">
        <f>COUNTIF('2_1반'!$A37:$AY37,3)+COUNTIF('2_2반'!$A37:$AY37,3)+COUNTIF('2_3반'!$A37:$AY37,3)+COUNTIF('2_4반'!$A37:$AY37,3)+COUNTIF('2_5반'!$A37:$AY37,3)</f>
        <v>0</v>
      </c>
      <c r="H37" s="55" t="str">
        <f t="shared" si="3"/>
        <v/>
      </c>
      <c r="I37" s="31">
        <f>COUNTIF('2_1반'!$A37:$AY37,4)+COUNTIF('2_2반'!$A37:$AY37,4)+COUNTIF('2_3반'!$A37:$AY37,4)+COUNTIF('2_4반'!$A37:$AY37,4)+COUNTIF('2_5반'!$A37:$AY37,4)</f>
        <v>0</v>
      </c>
      <c r="J37" s="55" t="str">
        <f t="shared" si="4"/>
        <v/>
      </c>
      <c r="K37" s="31">
        <f>COUNTIF('2_1반'!$A37:$AY37,5)+COUNTIF('2_2반'!$A37:$AY37,5)+COUNTIF('2_3반'!$A37:$AY37,5)+COUNTIF('2_4반'!$A37:$AY37,5)+COUNTIF('2_5반'!$A37:$AY37,5)</f>
        <v>0</v>
      </c>
      <c r="L37" s="56" t="str">
        <f t="shared" si="5"/>
        <v/>
      </c>
      <c r="M37" s="31">
        <f>COUNTIF('2_1반'!$A37:$AY37,6)+COUNTIF('2_2반'!$A37:$AY37,6)+COUNTIF('2_3반'!$A37:$AY37,6)+COUNTIF('2_4반'!$A37:$AY37,6)+COUNTIF('2_5반'!$A37:$AY37,6)</f>
        <v>0</v>
      </c>
      <c r="N37" s="56" t="str">
        <f t="shared" si="6"/>
        <v/>
      </c>
      <c r="O37" s="31">
        <f>COUNTIF('2_1반'!$A37:$AY37,7)+COUNTIF('2_2반'!$A37:$AY37,7)+COUNTIF('2_3반'!$A37:$AY37,7)+COUNTIF('2_4반'!$A37:$AY37,7)+COUNTIF('2_5반'!$A37:$AY37,7)</f>
        <v>0</v>
      </c>
      <c r="P37" s="56" t="str">
        <f t="shared" si="7"/>
        <v/>
      </c>
      <c r="Q37" s="31">
        <f>COUNTIF('2_1반'!$A37:$AY37,8)+COUNTIF('2_2반'!$A37:$AY37,8)+COUNTIF('2_3반'!$A37:$AY37,8)+COUNTIF('2_4반'!$A37:$AY37,8)+COUNTIF('2_5반'!$A37:$AY37,8)</f>
        <v>0</v>
      </c>
      <c r="R37" s="56" t="str">
        <f t="shared" si="8"/>
        <v/>
      </c>
      <c r="S37" s="31">
        <f>COUNTIF('2_1반'!$A37:$AY37,9)+COUNTIF('2_2반'!$A37:$AY37,9)+COUNTIF('2_3반'!$A37:$AY37,9)+COUNTIF('2_4반'!$A37:$AY37,9)+COUNTIF('2_5반'!$A37:$AY37,9)</f>
        <v>0</v>
      </c>
      <c r="T37" s="56" t="str">
        <f t="shared" si="9"/>
        <v/>
      </c>
      <c r="U37" s="31">
        <f>COUNTIF('2_1반'!$A37:$AY37,10)+COUNTIF('2_2반'!$A37:$AY37,10)+COUNTIF('2_3반'!$A37:$AY37,10)+COUNTIF('2_4반'!$A37:$AY37,10)+COUNTIF('2_5반'!$A37:$AY37,10)</f>
        <v>0</v>
      </c>
      <c r="V37" s="56" t="str">
        <f t="shared" si="10"/>
        <v/>
      </c>
      <c r="W37" s="31">
        <f>COUNTIF('2_1반'!$A37:$AY37,11)+COUNTIF('2_2반'!$A37:$AY37,11)+COUNTIF('2_3반'!$A37:$AY37,11)+COUNTIF('2_4반'!$A37:$AY37,11)+COUNTIF('2_5반'!$A37:$AY37,11)</f>
        <v>0</v>
      </c>
      <c r="X37" s="56" t="str">
        <f t="shared" si="11"/>
        <v/>
      </c>
      <c r="Y37" s="31">
        <f>COUNTIF('2_1반'!$A37:$AY37,12)+COUNTIF('2_2반'!$A37:$AY37,12)+COUNTIF('2_3반'!$A37:$AY37,12)+COUNTIF('2_4반'!$A37:$AY37,12)+COUNTIF('2_5반'!$A37:$AY37,12)</f>
        <v>0</v>
      </c>
      <c r="Z37" s="56" t="str">
        <f t="shared" si="12"/>
        <v/>
      </c>
      <c r="AA37" s="31">
        <f>COUNTIF('2_1반'!$A37:$AY37,13)+COUNTIF('2_2반'!$A37:$AY37,13)+COUNTIF('2_3반'!$A37:$AY37,13)+COUNTIF('2_4반'!$A37:$AY37,13)+COUNTIF('2_5반'!$A37:$AY37,13)</f>
        <v>0</v>
      </c>
      <c r="AB37" s="56" t="str">
        <f t="shared" si="13"/>
        <v/>
      </c>
    </row>
    <row r="38" spans="1:28" ht="15" customHeight="1" x14ac:dyDescent="0.15">
      <c r="A38" s="35" t="s">
        <v>29</v>
      </c>
      <c r="B38" s="46">
        <f t="shared" si="0"/>
        <v>0</v>
      </c>
      <c r="C38" s="31">
        <f>COUNTIF('2_1반'!$A38:$AY38,1)+COUNTIF('2_2반'!$A38:$AY38,1)+COUNTIF('2_3반'!$A38:$AY38,1)+COUNTIF('2_4반'!$A38:$AY38,1)+COUNTIF('2_5반'!$A38:$AY38,1)</f>
        <v>0</v>
      </c>
      <c r="D38" s="55" t="str">
        <f t="shared" si="1"/>
        <v/>
      </c>
      <c r="E38" s="31">
        <f>COUNTIF('2_1반'!$A38:$AY38,2)+COUNTIF('2_2반'!$A38:$AY38,2)+COUNTIF('2_3반'!$A38:$AY38,2)+COUNTIF('2_4반'!$A38:$AY38,2)+COUNTIF('2_5반'!$A38:$AY38,2)</f>
        <v>0</v>
      </c>
      <c r="F38" s="55" t="str">
        <f t="shared" si="2"/>
        <v/>
      </c>
      <c r="G38" s="31">
        <f>COUNTIF('2_1반'!$A38:$AY38,3)+COUNTIF('2_2반'!$A38:$AY38,3)+COUNTIF('2_3반'!$A38:$AY38,3)+COUNTIF('2_4반'!$A38:$AY38,3)+COUNTIF('2_5반'!$A38:$AY38,3)</f>
        <v>0</v>
      </c>
      <c r="H38" s="55" t="str">
        <f t="shared" si="3"/>
        <v/>
      </c>
      <c r="I38" s="31">
        <f>COUNTIF('2_1반'!$A38:$AY38,4)+COUNTIF('2_2반'!$A38:$AY38,4)+COUNTIF('2_3반'!$A38:$AY38,4)+COUNTIF('2_4반'!$A38:$AY38,4)+COUNTIF('2_5반'!$A38:$AY38,4)</f>
        <v>0</v>
      </c>
      <c r="J38" s="55" t="str">
        <f t="shared" si="4"/>
        <v/>
      </c>
      <c r="K38" s="31">
        <f>COUNTIF('2_1반'!$A38:$AY38,5)+COUNTIF('2_2반'!$A38:$AY38,5)+COUNTIF('2_3반'!$A38:$AY38,5)+COUNTIF('2_4반'!$A38:$AY38,5)+COUNTIF('2_5반'!$A38:$AY38,5)</f>
        <v>0</v>
      </c>
      <c r="L38" s="56" t="str">
        <f t="shared" si="5"/>
        <v/>
      </c>
      <c r="M38" s="31">
        <f>COUNTIF('2_1반'!$A38:$AY38,6)+COUNTIF('2_2반'!$A38:$AY38,6)+COUNTIF('2_3반'!$A38:$AY38,6)+COUNTIF('2_4반'!$A38:$AY38,6)+COUNTIF('2_5반'!$A38:$AY38,6)</f>
        <v>0</v>
      </c>
      <c r="N38" s="56" t="str">
        <f t="shared" si="6"/>
        <v/>
      </c>
      <c r="O38" s="31">
        <f>COUNTIF('2_1반'!$A38:$AY38,7)+COUNTIF('2_2반'!$A38:$AY38,7)+COUNTIF('2_3반'!$A38:$AY38,7)+COUNTIF('2_4반'!$A38:$AY38,7)+COUNTIF('2_5반'!$A38:$AY38,7)</f>
        <v>0</v>
      </c>
      <c r="P38" s="56" t="str">
        <f t="shared" si="7"/>
        <v/>
      </c>
      <c r="Q38" s="31">
        <f>COUNTIF('2_1반'!$A38:$AY38,8)+COUNTIF('2_2반'!$A38:$AY38,8)+COUNTIF('2_3반'!$A38:$AY38,8)+COUNTIF('2_4반'!$A38:$AY38,8)+COUNTIF('2_5반'!$A38:$AY38,8)</f>
        <v>0</v>
      </c>
      <c r="R38" s="56" t="str">
        <f t="shared" si="8"/>
        <v/>
      </c>
      <c r="S38" s="31">
        <f>COUNTIF('2_1반'!$A38:$AY38,9)+COUNTIF('2_2반'!$A38:$AY38,9)+COUNTIF('2_3반'!$A38:$AY38,9)+COUNTIF('2_4반'!$A38:$AY38,9)+COUNTIF('2_5반'!$A38:$AY38,9)</f>
        <v>0</v>
      </c>
      <c r="T38" s="56" t="str">
        <f t="shared" si="9"/>
        <v/>
      </c>
      <c r="U38" s="31">
        <f>COUNTIF('2_1반'!$A38:$AY38,10)+COUNTIF('2_2반'!$A38:$AY38,10)+COUNTIF('2_3반'!$A38:$AY38,10)+COUNTIF('2_4반'!$A38:$AY38,10)+COUNTIF('2_5반'!$A38:$AY38,10)</f>
        <v>0</v>
      </c>
      <c r="V38" s="56" t="str">
        <f t="shared" si="10"/>
        <v/>
      </c>
      <c r="W38" s="31">
        <f>COUNTIF('2_1반'!$A38:$AY38,11)+COUNTIF('2_2반'!$A38:$AY38,11)+COUNTIF('2_3반'!$A38:$AY38,11)+COUNTIF('2_4반'!$A38:$AY38,11)+COUNTIF('2_5반'!$A38:$AY38,11)</f>
        <v>0</v>
      </c>
      <c r="X38" s="56" t="str">
        <f t="shared" si="11"/>
        <v/>
      </c>
      <c r="Y38" s="31">
        <f>COUNTIF('2_1반'!$A38:$AY38,12)+COUNTIF('2_2반'!$A38:$AY38,12)+COUNTIF('2_3반'!$A38:$AY38,12)+COUNTIF('2_4반'!$A38:$AY38,12)+COUNTIF('2_5반'!$A38:$AY38,12)</f>
        <v>0</v>
      </c>
      <c r="Z38" s="56" t="str">
        <f t="shared" si="12"/>
        <v/>
      </c>
      <c r="AA38" s="31">
        <f>COUNTIF('2_1반'!$A38:$AY38,13)+COUNTIF('2_2반'!$A38:$AY38,13)+COUNTIF('2_3반'!$A38:$AY38,13)+COUNTIF('2_4반'!$A38:$AY38,13)+COUNTIF('2_5반'!$A38:$AY38,13)</f>
        <v>0</v>
      </c>
      <c r="AB38" s="56" t="str">
        <f t="shared" si="13"/>
        <v/>
      </c>
    </row>
    <row r="39" spans="1:28" ht="15" customHeight="1" x14ac:dyDescent="0.15">
      <c r="A39" s="35" t="s">
        <v>30</v>
      </c>
      <c r="B39" s="46">
        <f t="shared" si="0"/>
        <v>0</v>
      </c>
      <c r="C39" s="31">
        <f>COUNTIF('2_1반'!$A39:$AY39,1)+COUNTIF('2_2반'!$A39:$AY39,1)+COUNTIF('2_3반'!$A39:$AY39,1)+COUNTIF('2_4반'!$A39:$AY39,1)+COUNTIF('2_5반'!$A39:$AY39,1)</f>
        <v>0</v>
      </c>
      <c r="D39" s="55" t="str">
        <f t="shared" si="1"/>
        <v/>
      </c>
      <c r="E39" s="31">
        <f>COUNTIF('2_1반'!$A39:$AY39,2)+COUNTIF('2_2반'!$A39:$AY39,2)+COUNTIF('2_3반'!$A39:$AY39,2)+COUNTIF('2_4반'!$A39:$AY39,2)+COUNTIF('2_5반'!$A39:$AY39,2)</f>
        <v>0</v>
      </c>
      <c r="F39" s="55" t="str">
        <f t="shared" si="2"/>
        <v/>
      </c>
      <c r="G39" s="31">
        <f>COUNTIF('2_1반'!$A39:$AY39,3)+COUNTIF('2_2반'!$A39:$AY39,3)+COUNTIF('2_3반'!$A39:$AY39,3)+COUNTIF('2_4반'!$A39:$AY39,3)+COUNTIF('2_5반'!$A39:$AY39,3)</f>
        <v>0</v>
      </c>
      <c r="H39" s="55" t="str">
        <f t="shared" si="3"/>
        <v/>
      </c>
      <c r="I39" s="31">
        <f>COUNTIF('2_1반'!$A39:$AY39,4)+COUNTIF('2_2반'!$A39:$AY39,4)+COUNTIF('2_3반'!$A39:$AY39,4)+COUNTIF('2_4반'!$A39:$AY39,4)+COUNTIF('2_5반'!$A39:$AY39,4)</f>
        <v>0</v>
      </c>
      <c r="J39" s="55" t="str">
        <f t="shared" si="4"/>
        <v/>
      </c>
      <c r="K39" s="31">
        <f>COUNTIF('2_1반'!$A39:$AY39,5)+COUNTIF('2_2반'!$A39:$AY39,5)+COUNTIF('2_3반'!$A39:$AY39,5)+COUNTIF('2_4반'!$A39:$AY39,5)+COUNTIF('2_5반'!$A39:$AY39,5)</f>
        <v>0</v>
      </c>
      <c r="L39" s="56" t="str">
        <f t="shared" si="5"/>
        <v/>
      </c>
      <c r="M39" s="31">
        <f>COUNTIF('2_1반'!$A39:$AY39,6)+COUNTIF('2_2반'!$A39:$AY39,6)+COUNTIF('2_3반'!$A39:$AY39,6)+COUNTIF('2_4반'!$A39:$AY39,6)+COUNTIF('2_5반'!$A39:$AY39,6)</f>
        <v>0</v>
      </c>
      <c r="N39" s="56" t="str">
        <f t="shared" si="6"/>
        <v/>
      </c>
      <c r="O39" s="31">
        <f>COUNTIF('2_1반'!$A39:$AY39,7)+COUNTIF('2_2반'!$A39:$AY39,7)+COUNTIF('2_3반'!$A39:$AY39,7)+COUNTIF('2_4반'!$A39:$AY39,7)+COUNTIF('2_5반'!$A39:$AY39,7)</f>
        <v>0</v>
      </c>
      <c r="P39" s="56" t="str">
        <f t="shared" si="7"/>
        <v/>
      </c>
      <c r="Q39" s="31">
        <f>COUNTIF('2_1반'!$A39:$AY39,8)+COUNTIF('2_2반'!$A39:$AY39,8)+COUNTIF('2_3반'!$A39:$AY39,8)+COUNTIF('2_4반'!$A39:$AY39,8)+COUNTIF('2_5반'!$A39:$AY39,8)</f>
        <v>0</v>
      </c>
      <c r="R39" s="56" t="str">
        <f t="shared" si="8"/>
        <v/>
      </c>
      <c r="S39" s="31">
        <f>COUNTIF('2_1반'!$A39:$AY39,9)+COUNTIF('2_2반'!$A39:$AY39,9)+COUNTIF('2_3반'!$A39:$AY39,9)+COUNTIF('2_4반'!$A39:$AY39,9)+COUNTIF('2_5반'!$A39:$AY39,9)</f>
        <v>0</v>
      </c>
      <c r="T39" s="56" t="str">
        <f t="shared" si="9"/>
        <v/>
      </c>
      <c r="U39" s="31">
        <f>COUNTIF('2_1반'!$A39:$AY39,10)+COUNTIF('2_2반'!$A39:$AY39,10)+COUNTIF('2_3반'!$A39:$AY39,10)+COUNTIF('2_4반'!$A39:$AY39,10)+COUNTIF('2_5반'!$A39:$AY39,10)</f>
        <v>0</v>
      </c>
      <c r="V39" s="56" t="str">
        <f t="shared" si="10"/>
        <v/>
      </c>
      <c r="W39" s="31">
        <f>COUNTIF('2_1반'!$A39:$AY39,11)+COUNTIF('2_2반'!$A39:$AY39,11)+COUNTIF('2_3반'!$A39:$AY39,11)+COUNTIF('2_4반'!$A39:$AY39,11)+COUNTIF('2_5반'!$A39:$AY39,11)</f>
        <v>0</v>
      </c>
      <c r="X39" s="56" t="str">
        <f t="shared" si="11"/>
        <v/>
      </c>
      <c r="Y39" s="31">
        <f>COUNTIF('2_1반'!$A39:$AY39,12)+COUNTIF('2_2반'!$A39:$AY39,12)+COUNTIF('2_3반'!$A39:$AY39,12)+COUNTIF('2_4반'!$A39:$AY39,12)+COUNTIF('2_5반'!$A39:$AY39,12)</f>
        <v>0</v>
      </c>
      <c r="Z39" s="56" t="str">
        <f t="shared" si="12"/>
        <v/>
      </c>
      <c r="AA39" s="31">
        <f>COUNTIF('2_1반'!$A39:$AY39,13)+COUNTIF('2_2반'!$A39:$AY39,13)+COUNTIF('2_3반'!$A39:$AY39,13)+COUNTIF('2_4반'!$A39:$AY39,13)+COUNTIF('2_5반'!$A39:$AY39,13)</f>
        <v>0</v>
      </c>
      <c r="AB39" s="56" t="str">
        <f t="shared" si="13"/>
        <v/>
      </c>
    </row>
    <row r="40" spans="1:28" ht="15" customHeight="1" x14ac:dyDescent="0.15">
      <c r="A40" s="35" t="s">
        <v>31</v>
      </c>
      <c r="B40" s="46">
        <f t="shared" si="0"/>
        <v>0</v>
      </c>
      <c r="C40" s="31">
        <f>COUNTIF('2_1반'!$A40:$AY40,1)+COUNTIF('2_2반'!$A40:$AY40,1)+COUNTIF('2_3반'!$A40:$AY40,1)+COUNTIF('2_4반'!$A40:$AY40,1)+COUNTIF('2_5반'!$A40:$AY40,1)</f>
        <v>0</v>
      </c>
      <c r="D40" s="55" t="str">
        <f t="shared" si="1"/>
        <v/>
      </c>
      <c r="E40" s="31">
        <f>COUNTIF('2_1반'!$A40:$AY40,2)+COUNTIF('2_2반'!$A40:$AY40,2)+COUNTIF('2_3반'!$A40:$AY40,2)+COUNTIF('2_4반'!$A40:$AY40,2)+COUNTIF('2_5반'!$A40:$AY40,2)</f>
        <v>0</v>
      </c>
      <c r="F40" s="55" t="str">
        <f t="shared" si="2"/>
        <v/>
      </c>
      <c r="G40" s="31">
        <f>COUNTIF('2_1반'!$A40:$AY40,3)+COUNTIF('2_2반'!$A40:$AY40,3)+COUNTIF('2_3반'!$A40:$AY40,3)+COUNTIF('2_4반'!$A40:$AY40,3)+COUNTIF('2_5반'!$A40:$AY40,3)</f>
        <v>0</v>
      </c>
      <c r="H40" s="55" t="str">
        <f t="shared" si="3"/>
        <v/>
      </c>
      <c r="I40" s="31">
        <f>COUNTIF('2_1반'!$A40:$AY40,4)+COUNTIF('2_2반'!$A40:$AY40,4)+COUNTIF('2_3반'!$A40:$AY40,4)+COUNTIF('2_4반'!$A40:$AY40,4)+COUNTIF('2_5반'!$A40:$AY40,4)</f>
        <v>0</v>
      </c>
      <c r="J40" s="55" t="str">
        <f t="shared" si="4"/>
        <v/>
      </c>
      <c r="K40" s="31">
        <f>COUNTIF('2_1반'!$A40:$AY40,5)+COUNTIF('2_2반'!$A40:$AY40,5)+COUNTIF('2_3반'!$A40:$AY40,5)+COUNTIF('2_4반'!$A40:$AY40,5)+COUNTIF('2_5반'!$A40:$AY40,5)</f>
        <v>0</v>
      </c>
      <c r="L40" s="56" t="str">
        <f t="shared" si="5"/>
        <v/>
      </c>
      <c r="M40" s="31">
        <f>COUNTIF('2_1반'!$A40:$AY40,6)+COUNTIF('2_2반'!$A40:$AY40,6)+COUNTIF('2_3반'!$A40:$AY40,6)+COUNTIF('2_4반'!$A40:$AY40,6)+COUNTIF('2_5반'!$A40:$AY40,6)</f>
        <v>0</v>
      </c>
      <c r="N40" s="56" t="str">
        <f t="shared" si="6"/>
        <v/>
      </c>
      <c r="O40" s="31">
        <f>COUNTIF('2_1반'!$A40:$AY40,7)+COUNTIF('2_2반'!$A40:$AY40,7)+COUNTIF('2_3반'!$A40:$AY40,7)+COUNTIF('2_4반'!$A40:$AY40,7)+COUNTIF('2_5반'!$A40:$AY40,7)</f>
        <v>0</v>
      </c>
      <c r="P40" s="56" t="str">
        <f t="shared" si="7"/>
        <v/>
      </c>
      <c r="Q40" s="31">
        <f>COUNTIF('2_1반'!$A40:$AY40,8)+COUNTIF('2_2반'!$A40:$AY40,8)+COUNTIF('2_3반'!$A40:$AY40,8)+COUNTIF('2_4반'!$A40:$AY40,8)+COUNTIF('2_5반'!$A40:$AY40,8)</f>
        <v>0</v>
      </c>
      <c r="R40" s="56" t="str">
        <f t="shared" si="8"/>
        <v/>
      </c>
      <c r="S40" s="31">
        <f>COUNTIF('2_1반'!$A40:$AY40,9)+COUNTIF('2_2반'!$A40:$AY40,9)+COUNTIF('2_3반'!$A40:$AY40,9)+COUNTIF('2_4반'!$A40:$AY40,9)+COUNTIF('2_5반'!$A40:$AY40,9)</f>
        <v>0</v>
      </c>
      <c r="T40" s="56" t="str">
        <f t="shared" si="9"/>
        <v/>
      </c>
      <c r="U40" s="31">
        <f>COUNTIF('2_1반'!$A40:$AY40,10)+COUNTIF('2_2반'!$A40:$AY40,10)+COUNTIF('2_3반'!$A40:$AY40,10)+COUNTIF('2_4반'!$A40:$AY40,10)+COUNTIF('2_5반'!$A40:$AY40,10)</f>
        <v>0</v>
      </c>
      <c r="V40" s="56" t="str">
        <f t="shared" si="10"/>
        <v/>
      </c>
      <c r="W40" s="31">
        <f>COUNTIF('2_1반'!$A40:$AY40,11)+COUNTIF('2_2반'!$A40:$AY40,11)+COUNTIF('2_3반'!$A40:$AY40,11)+COUNTIF('2_4반'!$A40:$AY40,11)+COUNTIF('2_5반'!$A40:$AY40,11)</f>
        <v>0</v>
      </c>
      <c r="X40" s="56" t="str">
        <f t="shared" si="11"/>
        <v/>
      </c>
      <c r="Y40" s="31">
        <f>COUNTIF('2_1반'!$A40:$AY40,12)+COUNTIF('2_2반'!$A40:$AY40,12)+COUNTIF('2_3반'!$A40:$AY40,12)+COUNTIF('2_4반'!$A40:$AY40,12)+COUNTIF('2_5반'!$A40:$AY40,12)</f>
        <v>0</v>
      </c>
      <c r="Z40" s="56" t="str">
        <f t="shared" si="12"/>
        <v/>
      </c>
      <c r="AA40" s="31">
        <f>COUNTIF('2_1반'!$A40:$AY40,13)+COUNTIF('2_2반'!$A40:$AY40,13)+COUNTIF('2_3반'!$A40:$AY40,13)+COUNTIF('2_4반'!$A40:$AY40,13)+COUNTIF('2_5반'!$A40:$AY40,13)</f>
        <v>0</v>
      </c>
      <c r="AB40" s="56" t="str">
        <f t="shared" si="13"/>
        <v/>
      </c>
    </row>
    <row r="41" spans="1:28" ht="15" customHeight="1" x14ac:dyDescent="0.15">
      <c r="A41" s="36" t="s">
        <v>32</v>
      </c>
      <c r="B41" s="46">
        <f t="shared" si="0"/>
        <v>0</v>
      </c>
      <c r="C41" s="31">
        <f>COUNTIF('2_1반'!$A41:$AY41,1)+COUNTIF('2_2반'!$A41:$AY41,1)+COUNTIF('2_3반'!$A41:$AY41,1)+COUNTIF('2_4반'!$A41:$AY41,1)+COUNTIF('2_5반'!$A41:$AY41,1)</f>
        <v>0</v>
      </c>
      <c r="D41" s="55" t="str">
        <f t="shared" si="1"/>
        <v/>
      </c>
      <c r="E41" s="31">
        <f>COUNTIF('2_1반'!$A41:$AY41,2)+COUNTIF('2_2반'!$A41:$AY41,2)+COUNTIF('2_3반'!$A41:$AY41,2)+COUNTIF('2_4반'!$A41:$AY41,2)+COUNTIF('2_5반'!$A41:$AY41,2)</f>
        <v>0</v>
      </c>
      <c r="F41" s="55" t="str">
        <f t="shared" si="2"/>
        <v/>
      </c>
      <c r="G41" s="31">
        <f>COUNTIF('2_1반'!$A41:$AY41,3)+COUNTIF('2_2반'!$A41:$AY41,3)+COUNTIF('2_3반'!$A41:$AY41,3)+COUNTIF('2_4반'!$A41:$AY41,3)+COUNTIF('2_5반'!$A41:$AY41,3)</f>
        <v>0</v>
      </c>
      <c r="H41" s="55" t="str">
        <f t="shared" si="3"/>
        <v/>
      </c>
      <c r="I41" s="31">
        <f>COUNTIF('2_1반'!$A41:$AY41,4)+COUNTIF('2_2반'!$A41:$AY41,4)+COUNTIF('2_3반'!$A41:$AY41,4)+COUNTIF('2_4반'!$A41:$AY41,4)+COUNTIF('2_5반'!$A41:$AY41,4)</f>
        <v>0</v>
      </c>
      <c r="J41" s="55" t="str">
        <f t="shared" si="4"/>
        <v/>
      </c>
      <c r="K41" s="31">
        <f>COUNTIF('2_1반'!$A41:$AY41,5)+COUNTIF('2_2반'!$A41:$AY41,5)+COUNTIF('2_3반'!$A41:$AY41,5)+COUNTIF('2_4반'!$A41:$AY41,5)+COUNTIF('2_5반'!$A41:$AY41,5)</f>
        <v>0</v>
      </c>
      <c r="L41" s="56" t="str">
        <f t="shared" si="5"/>
        <v/>
      </c>
      <c r="M41" s="31">
        <f>COUNTIF('2_1반'!$A41:$AY41,6)+COUNTIF('2_2반'!$A41:$AY41,6)+COUNTIF('2_3반'!$A41:$AY41,6)+COUNTIF('2_4반'!$A41:$AY41,6)+COUNTIF('2_5반'!$A41:$AY41,6)</f>
        <v>0</v>
      </c>
      <c r="N41" s="56" t="str">
        <f t="shared" si="6"/>
        <v/>
      </c>
      <c r="O41" s="31">
        <f>COUNTIF('2_1반'!$A41:$AY41,7)+COUNTIF('2_2반'!$A41:$AY41,7)+COUNTIF('2_3반'!$A41:$AY41,7)+COUNTIF('2_4반'!$A41:$AY41,7)+COUNTIF('2_5반'!$A41:$AY41,7)</f>
        <v>0</v>
      </c>
      <c r="P41" s="56" t="str">
        <f t="shared" si="7"/>
        <v/>
      </c>
      <c r="Q41" s="31">
        <f>COUNTIF('2_1반'!$A41:$AY41,8)+COUNTIF('2_2반'!$A41:$AY41,8)+COUNTIF('2_3반'!$A41:$AY41,8)+COUNTIF('2_4반'!$A41:$AY41,8)+COUNTIF('2_5반'!$A41:$AY41,8)</f>
        <v>0</v>
      </c>
      <c r="R41" s="56" t="str">
        <f t="shared" si="8"/>
        <v/>
      </c>
      <c r="S41" s="31">
        <f>COUNTIF('2_1반'!$A41:$AY41,9)+COUNTIF('2_2반'!$A41:$AY41,9)+COUNTIF('2_3반'!$A41:$AY41,9)+COUNTIF('2_4반'!$A41:$AY41,9)+COUNTIF('2_5반'!$A41:$AY41,9)</f>
        <v>0</v>
      </c>
      <c r="T41" s="56" t="str">
        <f t="shared" si="9"/>
        <v/>
      </c>
      <c r="U41" s="31">
        <f>COUNTIF('2_1반'!$A41:$AY41,10)+COUNTIF('2_2반'!$A41:$AY41,10)+COUNTIF('2_3반'!$A41:$AY41,10)+COUNTIF('2_4반'!$A41:$AY41,10)+COUNTIF('2_5반'!$A41:$AY41,10)</f>
        <v>0</v>
      </c>
      <c r="V41" s="56" t="str">
        <f t="shared" si="10"/>
        <v/>
      </c>
      <c r="W41" s="31">
        <f>COUNTIF('2_1반'!$A41:$AY41,11)+COUNTIF('2_2반'!$A41:$AY41,11)+COUNTIF('2_3반'!$A41:$AY41,11)+COUNTIF('2_4반'!$A41:$AY41,11)+COUNTIF('2_5반'!$A41:$AY41,11)</f>
        <v>0</v>
      </c>
      <c r="X41" s="56" t="str">
        <f t="shared" si="11"/>
        <v/>
      </c>
      <c r="Y41" s="31">
        <f>COUNTIF('2_1반'!$A41:$AY41,12)+COUNTIF('2_2반'!$A41:$AY41,12)+COUNTIF('2_3반'!$A41:$AY41,12)+COUNTIF('2_4반'!$A41:$AY41,12)+COUNTIF('2_5반'!$A41:$AY41,12)</f>
        <v>0</v>
      </c>
      <c r="Z41" s="56" t="str">
        <f t="shared" si="12"/>
        <v/>
      </c>
      <c r="AA41" s="31">
        <f>COUNTIF('2_1반'!$A41:$AY41,13)+COUNTIF('2_2반'!$A41:$AY41,13)+COUNTIF('2_3반'!$A41:$AY41,13)+COUNTIF('2_4반'!$A41:$AY41,13)+COUNTIF('2_5반'!$A41:$AY41,13)</f>
        <v>0</v>
      </c>
      <c r="AB41" s="56" t="str">
        <f t="shared" si="13"/>
        <v/>
      </c>
    </row>
  </sheetData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&amp;R인디스쿨 이태정(맥노턴)
www.mcnorton.com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N35"/>
    </sheetView>
  </sheetViews>
  <sheetFormatPr defaultRowHeight="13.5" x14ac:dyDescent="0.15"/>
  <cols>
    <col min="2" max="10" width="4.21875" bestFit="1" customWidth="1"/>
    <col min="11" max="41" width="5.21875" bestFit="1" customWidth="1"/>
  </cols>
  <sheetData>
    <row r="1" spans="1:41" ht="23.25" customHeight="1" x14ac:dyDescent="0.15">
      <c r="A1" s="6"/>
      <c r="B1" s="21" t="s">
        <v>100</v>
      </c>
      <c r="C1" s="21" t="s">
        <v>139</v>
      </c>
      <c r="D1" s="21" t="s">
        <v>101</v>
      </c>
      <c r="E1" s="21" t="s">
        <v>102</v>
      </c>
      <c r="F1" s="21" t="s">
        <v>103</v>
      </c>
      <c r="G1" s="21" t="s">
        <v>104</v>
      </c>
      <c r="H1" s="21" t="s">
        <v>105</v>
      </c>
      <c r="I1" s="21" t="s">
        <v>106</v>
      </c>
      <c r="J1" s="21" t="s">
        <v>107</v>
      </c>
      <c r="K1" s="21" t="s">
        <v>108</v>
      </c>
      <c r="L1" s="21" t="s">
        <v>109</v>
      </c>
      <c r="M1" s="21" t="s">
        <v>110</v>
      </c>
      <c r="N1" s="21" t="s">
        <v>111</v>
      </c>
      <c r="O1" s="21" t="s">
        <v>112</v>
      </c>
      <c r="P1" s="21" t="s">
        <v>113</v>
      </c>
      <c r="Q1" s="21" t="s">
        <v>114</v>
      </c>
      <c r="R1" s="21" t="s">
        <v>115</v>
      </c>
      <c r="S1" s="21" t="s">
        <v>116</v>
      </c>
      <c r="T1" s="21" t="s">
        <v>117</v>
      </c>
      <c r="U1" s="21" t="s">
        <v>118</v>
      </c>
      <c r="V1" s="21" t="s">
        <v>119</v>
      </c>
      <c r="W1" s="21" t="s">
        <v>120</v>
      </c>
      <c r="X1" s="21" t="s">
        <v>121</v>
      </c>
      <c r="Y1" s="21" t="s">
        <v>122</v>
      </c>
      <c r="Z1" s="21" t="s">
        <v>123</v>
      </c>
      <c r="AA1" s="21" t="s">
        <v>124</v>
      </c>
      <c r="AB1" s="21" t="s">
        <v>125</v>
      </c>
      <c r="AC1" s="21" t="s">
        <v>126</v>
      </c>
      <c r="AD1" s="21" t="s">
        <v>127</v>
      </c>
      <c r="AE1" s="21" t="s">
        <v>128</v>
      </c>
      <c r="AF1" s="21" t="s">
        <v>129</v>
      </c>
      <c r="AG1" s="21" t="s">
        <v>130</v>
      </c>
      <c r="AH1" s="21" t="s">
        <v>131</v>
      </c>
      <c r="AI1" s="21" t="s">
        <v>132</v>
      </c>
      <c r="AJ1" s="21" t="s">
        <v>133</v>
      </c>
      <c r="AK1" s="21" t="s">
        <v>134</v>
      </c>
      <c r="AL1" s="21" t="s">
        <v>135</v>
      </c>
      <c r="AM1" s="21" t="s">
        <v>136</v>
      </c>
      <c r="AN1" s="21" t="s">
        <v>137</v>
      </c>
      <c r="AO1" s="21" t="s">
        <v>138</v>
      </c>
    </row>
    <row r="2" spans="1:41" x14ac:dyDescent="0.15">
      <c r="A2" s="5" t="s">
        <v>44</v>
      </c>
      <c r="K2" s="7"/>
      <c r="L2" s="17"/>
      <c r="M2" s="17"/>
      <c r="N2" s="17"/>
      <c r="O2" s="17"/>
      <c r="P2" s="17"/>
      <c r="Q2" s="17"/>
      <c r="R2" s="17"/>
      <c r="S2" s="17"/>
      <c r="T2" s="17"/>
      <c r="U2" s="7"/>
      <c r="V2" s="17"/>
      <c r="W2" s="17"/>
      <c r="X2" s="17"/>
      <c r="Y2" s="17"/>
      <c r="AE2" s="7"/>
      <c r="AO2" s="7"/>
    </row>
    <row r="3" spans="1:41" x14ac:dyDescent="0.15">
      <c r="A3" s="5" t="s">
        <v>45</v>
      </c>
      <c r="K3" s="7"/>
      <c r="L3" s="17"/>
      <c r="M3" s="17"/>
      <c r="N3" s="17"/>
      <c r="O3" s="17"/>
      <c r="P3" s="17"/>
      <c r="Q3" s="17"/>
      <c r="R3" s="17"/>
      <c r="S3" s="17"/>
      <c r="T3" s="17"/>
      <c r="U3" s="7"/>
      <c r="V3" s="17"/>
      <c r="W3" s="17"/>
      <c r="X3" s="17"/>
      <c r="Y3" s="17"/>
      <c r="AE3" s="7"/>
      <c r="AO3" s="7"/>
    </row>
    <row r="4" spans="1:41" x14ac:dyDescent="0.15">
      <c r="A4" s="5" t="s">
        <v>46</v>
      </c>
      <c r="K4" s="7"/>
      <c r="L4" s="17"/>
      <c r="M4" s="17"/>
      <c r="N4" s="17"/>
      <c r="U4" s="7"/>
      <c r="AE4" s="7"/>
      <c r="AO4" s="7"/>
    </row>
    <row r="5" spans="1:41" x14ac:dyDescent="0.15">
      <c r="A5" s="5" t="s">
        <v>47</v>
      </c>
      <c r="K5" s="7"/>
      <c r="L5" s="17"/>
      <c r="M5" s="17"/>
      <c r="N5" s="17"/>
      <c r="O5" s="17"/>
      <c r="P5" s="17"/>
      <c r="Q5" s="17"/>
      <c r="R5" s="17"/>
      <c r="S5" s="17"/>
      <c r="T5" s="17"/>
      <c r="U5" s="7"/>
      <c r="V5" s="17"/>
      <c r="W5" s="17"/>
      <c r="X5" s="17"/>
      <c r="Y5" s="17"/>
      <c r="AE5" s="7"/>
      <c r="AO5" s="7"/>
    </row>
    <row r="6" spans="1:41" x14ac:dyDescent="0.15">
      <c r="A6" s="5" t="s">
        <v>48</v>
      </c>
      <c r="K6" s="7"/>
      <c r="L6" s="17"/>
      <c r="M6" s="17"/>
      <c r="N6" s="17"/>
      <c r="O6" s="17"/>
      <c r="P6" s="17"/>
      <c r="Q6" s="17"/>
      <c r="R6" s="17"/>
      <c r="S6" s="17"/>
      <c r="T6" s="17"/>
      <c r="U6" s="7"/>
      <c r="V6" s="17"/>
      <c r="W6" s="17"/>
      <c r="X6" s="17"/>
      <c r="Y6" s="17"/>
      <c r="AE6" s="7"/>
      <c r="AO6" s="7"/>
    </row>
    <row r="7" spans="1:41" x14ac:dyDescent="0.15">
      <c r="A7" s="5" t="s">
        <v>49</v>
      </c>
      <c r="K7" s="7"/>
      <c r="L7" s="17"/>
      <c r="M7" s="17"/>
      <c r="N7" s="17"/>
      <c r="O7" s="17"/>
      <c r="P7" s="17"/>
      <c r="Q7" s="17"/>
      <c r="R7" s="17"/>
      <c r="S7" s="17"/>
      <c r="T7" s="17"/>
      <c r="U7" s="7"/>
      <c r="V7" s="17"/>
      <c r="W7" s="17"/>
      <c r="X7" s="17"/>
      <c r="Y7" s="17"/>
      <c r="AE7" s="7"/>
      <c r="AO7" s="7"/>
    </row>
    <row r="8" spans="1:41" x14ac:dyDescent="0.15">
      <c r="A8" s="5" t="s">
        <v>50</v>
      </c>
      <c r="K8" s="7"/>
      <c r="L8" s="17"/>
      <c r="M8" s="17"/>
      <c r="N8" s="17"/>
      <c r="O8" s="17"/>
      <c r="P8" s="17"/>
      <c r="Q8" s="17"/>
      <c r="R8" s="17"/>
      <c r="S8" s="17"/>
      <c r="T8" s="17"/>
      <c r="U8" s="7"/>
      <c r="V8" s="17"/>
      <c r="W8" s="17"/>
      <c r="X8" s="17"/>
      <c r="Y8" s="17"/>
      <c r="AE8" s="7"/>
      <c r="AO8" s="7"/>
    </row>
    <row r="9" spans="1:41" x14ac:dyDescent="0.15">
      <c r="A9" s="5" t="s">
        <v>51</v>
      </c>
      <c r="K9" s="7"/>
      <c r="L9" s="17"/>
      <c r="M9" s="17"/>
      <c r="N9" s="17"/>
      <c r="U9" s="7"/>
      <c r="W9" s="17"/>
      <c r="AE9" s="7"/>
      <c r="AO9" s="7"/>
    </row>
    <row r="10" spans="1:41" x14ac:dyDescent="0.15">
      <c r="A10" s="5" t="s">
        <v>52</v>
      </c>
      <c r="K10" s="7"/>
      <c r="L10" s="17"/>
      <c r="M10" s="17"/>
      <c r="N10" s="17"/>
      <c r="O10" s="17"/>
      <c r="P10" s="17"/>
      <c r="Q10" s="17"/>
      <c r="R10" s="17"/>
      <c r="S10" s="17"/>
      <c r="T10" s="17"/>
      <c r="U10" s="7"/>
      <c r="V10" s="17"/>
      <c r="W10" s="17"/>
      <c r="X10" s="17"/>
      <c r="Y10" s="17"/>
      <c r="AE10" s="7"/>
      <c r="AO10" s="7"/>
    </row>
    <row r="11" spans="1:41" x14ac:dyDescent="0.15">
      <c r="A11" s="5" t="s">
        <v>53</v>
      </c>
      <c r="B11" s="11"/>
      <c r="C11" s="8"/>
      <c r="D11" s="8"/>
      <c r="E11" s="8"/>
      <c r="F11" s="8"/>
      <c r="G11" s="8"/>
      <c r="H11" s="8"/>
      <c r="I11" s="8"/>
      <c r="J11" s="8"/>
      <c r="K11" s="9"/>
      <c r="L11" s="57"/>
      <c r="M11" s="57"/>
      <c r="N11" s="57"/>
      <c r="O11" s="8"/>
      <c r="P11" s="8"/>
      <c r="Q11" s="8"/>
      <c r="R11" s="8"/>
      <c r="S11" s="8"/>
      <c r="T11" s="8"/>
      <c r="U11" s="9"/>
      <c r="V11" s="8"/>
      <c r="W11" s="8"/>
      <c r="X11" s="8"/>
      <c r="Y11" s="8"/>
      <c r="Z11" s="8"/>
      <c r="AA11" s="8"/>
      <c r="AB11" s="8"/>
      <c r="AC11" s="8"/>
      <c r="AD11" s="8"/>
      <c r="AE11" s="9"/>
      <c r="AF11" s="8"/>
      <c r="AG11" s="8"/>
      <c r="AH11" s="8"/>
      <c r="AI11" s="8"/>
      <c r="AJ11" s="8"/>
      <c r="AK11" s="8"/>
      <c r="AL11" s="8"/>
      <c r="AM11" s="8"/>
      <c r="AN11" s="8"/>
      <c r="AO11" s="9"/>
    </row>
    <row r="12" spans="1:41" x14ac:dyDescent="0.15">
      <c r="A12" s="10" t="s">
        <v>54</v>
      </c>
      <c r="K12" s="7"/>
      <c r="L12" s="17"/>
      <c r="M12" s="17"/>
      <c r="N12" s="17"/>
      <c r="O12" s="17"/>
      <c r="P12" s="17"/>
      <c r="Q12" s="17"/>
      <c r="R12" s="17"/>
      <c r="S12" s="17"/>
      <c r="T12" s="17"/>
      <c r="U12" s="7"/>
      <c r="V12" s="17"/>
      <c r="W12" s="17"/>
      <c r="X12" s="17"/>
      <c r="Y12" s="17"/>
      <c r="AE12" s="7"/>
      <c r="AO12" s="7"/>
    </row>
    <row r="13" spans="1:41" x14ac:dyDescent="0.15">
      <c r="A13" s="5" t="s">
        <v>55</v>
      </c>
      <c r="K13" s="7"/>
      <c r="L13" s="17"/>
      <c r="M13" s="17"/>
      <c r="N13" s="17"/>
      <c r="O13" s="17"/>
      <c r="P13" s="17"/>
      <c r="Q13" s="17"/>
      <c r="R13" s="17"/>
      <c r="S13" s="17"/>
      <c r="T13" s="17"/>
      <c r="U13" s="7"/>
      <c r="V13" s="17"/>
      <c r="W13" s="17"/>
      <c r="X13" s="17"/>
      <c r="Y13" s="17"/>
      <c r="AE13" s="7"/>
      <c r="AO13" s="7"/>
    </row>
    <row r="14" spans="1:41" x14ac:dyDescent="0.15">
      <c r="A14" s="5" t="s">
        <v>56</v>
      </c>
      <c r="K14" s="7"/>
      <c r="L14" s="17"/>
      <c r="M14" s="17"/>
      <c r="N14" s="17"/>
      <c r="O14" s="17"/>
      <c r="P14" s="17"/>
      <c r="Q14" s="17"/>
      <c r="R14" s="17"/>
      <c r="S14" s="17"/>
      <c r="T14" s="17"/>
      <c r="U14" s="7"/>
      <c r="V14" s="17"/>
      <c r="W14" s="17"/>
      <c r="X14" s="17"/>
      <c r="Y14" s="17"/>
      <c r="AE14" s="7"/>
      <c r="AO14" s="7"/>
    </row>
    <row r="15" spans="1:41" x14ac:dyDescent="0.15">
      <c r="A15" s="5" t="s">
        <v>57</v>
      </c>
      <c r="K15" s="7"/>
      <c r="L15" s="17"/>
      <c r="M15" s="17"/>
      <c r="N15" s="17"/>
      <c r="O15" s="17"/>
      <c r="P15" s="17"/>
      <c r="Q15" s="17"/>
      <c r="R15" s="17"/>
      <c r="S15" s="17"/>
      <c r="T15" s="17"/>
      <c r="U15" s="7"/>
      <c r="V15" s="17"/>
      <c r="W15" s="17"/>
      <c r="X15" s="17"/>
      <c r="Y15" s="17"/>
      <c r="AE15" s="7"/>
      <c r="AO15" s="7"/>
    </row>
    <row r="16" spans="1:41" x14ac:dyDescent="0.15">
      <c r="A16" s="5" t="s">
        <v>58</v>
      </c>
      <c r="K16" s="7"/>
      <c r="L16" s="17"/>
      <c r="M16" s="17"/>
      <c r="N16" s="17"/>
      <c r="O16" s="17"/>
      <c r="P16" s="17"/>
      <c r="Q16" s="17"/>
      <c r="R16" s="17"/>
      <c r="S16" s="17"/>
      <c r="T16" s="17"/>
      <c r="U16" s="7"/>
      <c r="V16" s="17"/>
      <c r="W16" s="17"/>
      <c r="X16" s="17"/>
      <c r="Y16" s="17"/>
      <c r="AE16" s="7"/>
      <c r="AO16" s="7"/>
    </row>
    <row r="17" spans="1:41" x14ac:dyDescent="0.15">
      <c r="A17" s="5" t="s">
        <v>59</v>
      </c>
      <c r="K17" s="7"/>
      <c r="L17" s="17"/>
      <c r="M17" s="17"/>
      <c r="N17" s="17"/>
      <c r="O17" s="17"/>
      <c r="P17" s="17"/>
      <c r="Q17" s="17"/>
      <c r="R17" s="17"/>
      <c r="S17" s="17"/>
      <c r="T17" s="17"/>
      <c r="U17" s="7"/>
      <c r="V17" s="17"/>
      <c r="W17" s="17"/>
      <c r="X17" s="17"/>
      <c r="Y17" s="17"/>
      <c r="AE17" s="7"/>
      <c r="AO17" s="7"/>
    </row>
    <row r="18" spans="1:41" x14ac:dyDescent="0.15">
      <c r="A18" s="5" t="s">
        <v>60</v>
      </c>
      <c r="K18" s="7"/>
      <c r="L18" s="17"/>
      <c r="M18" s="17"/>
      <c r="N18" s="17"/>
      <c r="O18" s="17"/>
      <c r="P18" s="17"/>
      <c r="Q18" s="17"/>
      <c r="R18" s="17"/>
      <c r="S18" s="17"/>
      <c r="T18" s="17"/>
      <c r="U18" s="7"/>
      <c r="V18" s="17"/>
      <c r="W18" s="17"/>
      <c r="X18" s="17"/>
      <c r="Y18" s="17"/>
      <c r="AE18" s="7"/>
      <c r="AO18" s="7"/>
    </row>
    <row r="19" spans="1:41" x14ac:dyDescent="0.15">
      <c r="A19" s="5" t="s">
        <v>61</v>
      </c>
      <c r="K19" s="7"/>
      <c r="L19" s="17"/>
      <c r="M19" s="17"/>
      <c r="N19" s="17"/>
      <c r="O19" s="17"/>
      <c r="P19" s="17"/>
      <c r="Q19" s="17"/>
      <c r="R19" s="17"/>
      <c r="S19" s="17"/>
      <c r="T19" s="17"/>
      <c r="U19" s="7"/>
      <c r="V19" s="17"/>
      <c r="W19" s="17"/>
      <c r="X19" s="17"/>
      <c r="Y19" s="17"/>
      <c r="AE19" s="7"/>
      <c r="AO19" s="7"/>
    </row>
    <row r="20" spans="1:41" x14ac:dyDescent="0.15">
      <c r="A20" s="5" t="s">
        <v>62</v>
      </c>
      <c r="K20" s="7"/>
      <c r="L20" s="17"/>
      <c r="M20" s="17"/>
      <c r="N20" s="17"/>
      <c r="O20" s="17"/>
      <c r="P20" s="17"/>
      <c r="Q20" s="17"/>
      <c r="R20" s="17"/>
      <c r="S20" s="17"/>
      <c r="T20" s="17"/>
      <c r="U20" s="7"/>
      <c r="V20" s="17"/>
      <c r="W20" s="17"/>
      <c r="AE20" s="7"/>
      <c r="AO20" s="7"/>
    </row>
    <row r="21" spans="1:41" x14ac:dyDescent="0.15">
      <c r="A21" s="5" t="s">
        <v>63</v>
      </c>
      <c r="B21" s="11"/>
      <c r="C21" s="8"/>
      <c r="D21" s="8"/>
      <c r="E21" s="8"/>
      <c r="F21" s="8"/>
      <c r="G21" s="8"/>
      <c r="H21" s="8"/>
      <c r="I21" s="8"/>
      <c r="J21" s="8"/>
      <c r="K21" s="9"/>
      <c r="L21" s="57"/>
      <c r="M21" s="57"/>
      <c r="N21" s="57"/>
      <c r="O21" s="8"/>
      <c r="P21" s="8"/>
      <c r="Q21" s="8"/>
      <c r="R21" s="8"/>
      <c r="S21" s="8"/>
      <c r="T21" s="8"/>
      <c r="U21" s="9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9"/>
    </row>
    <row r="22" spans="1:41" x14ac:dyDescent="0.15">
      <c r="A22" s="5" t="s">
        <v>64</v>
      </c>
      <c r="K22" s="7"/>
      <c r="L22" s="17"/>
      <c r="M22" s="17"/>
      <c r="N22" s="17"/>
      <c r="O22" s="17"/>
      <c r="Q22" s="17"/>
      <c r="U22" s="7"/>
      <c r="AE22" s="7"/>
      <c r="AO22" s="7"/>
    </row>
    <row r="23" spans="1:41" x14ac:dyDescent="0.15">
      <c r="A23" s="5" t="s">
        <v>65</v>
      </c>
      <c r="K23" s="7"/>
      <c r="L23" s="17"/>
      <c r="M23" s="17"/>
      <c r="N23" s="17"/>
      <c r="Q23" s="17"/>
      <c r="U23" s="7"/>
      <c r="V23" s="17"/>
      <c r="W23" s="17"/>
      <c r="X23" s="17"/>
      <c r="Y23" s="17"/>
      <c r="AE23" s="7"/>
      <c r="AO23" s="7"/>
    </row>
    <row r="24" spans="1:41" x14ac:dyDescent="0.15">
      <c r="A24" s="5" t="s">
        <v>66</v>
      </c>
      <c r="K24" s="7"/>
      <c r="L24" s="17"/>
      <c r="M24" s="17"/>
      <c r="N24" s="17"/>
      <c r="O24" s="17"/>
      <c r="P24" s="17"/>
      <c r="Q24" s="17"/>
      <c r="R24" s="17"/>
      <c r="S24" s="17"/>
      <c r="T24" s="17"/>
      <c r="U24" s="7"/>
      <c r="V24" s="17"/>
      <c r="W24" s="17"/>
      <c r="X24" s="17"/>
      <c r="Y24" s="17"/>
      <c r="AE24" s="7"/>
      <c r="AO24" s="7"/>
    </row>
    <row r="25" spans="1:41" x14ac:dyDescent="0.15">
      <c r="A25" s="5" t="s">
        <v>67</v>
      </c>
      <c r="K25" s="7"/>
      <c r="L25" s="17"/>
      <c r="M25" s="17"/>
      <c r="N25" s="17"/>
      <c r="O25" s="17"/>
      <c r="P25" s="17"/>
      <c r="Q25" s="17"/>
      <c r="R25" s="17"/>
      <c r="S25" s="17"/>
      <c r="T25" s="17"/>
      <c r="U25" s="7"/>
      <c r="V25" s="17"/>
      <c r="W25" s="17"/>
      <c r="X25" s="17"/>
      <c r="Y25" s="17"/>
      <c r="AE25" s="7"/>
      <c r="AO25" s="7"/>
    </row>
    <row r="26" spans="1:41" x14ac:dyDescent="0.15">
      <c r="A26" s="5" t="s">
        <v>68</v>
      </c>
      <c r="K26" s="7"/>
      <c r="L26" s="17"/>
      <c r="M26" s="17"/>
      <c r="N26" s="17"/>
      <c r="O26" s="17"/>
      <c r="P26" s="17"/>
      <c r="Q26" s="17"/>
      <c r="R26" s="17"/>
      <c r="S26" s="17"/>
      <c r="T26" s="17"/>
      <c r="U26" s="7"/>
      <c r="V26" s="17"/>
      <c r="W26" s="17"/>
      <c r="X26" s="17"/>
      <c r="Y26" s="17"/>
      <c r="AE26" s="7"/>
      <c r="AO26" s="7"/>
    </row>
    <row r="27" spans="1:41" x14ac:dyDescent="0.15">
      <c r="A27" s="5" t="s">
        <v>96</v>
      </c>
      <c r="K27" s="7"/>
      <c r="L27" s="17"/>
      <c r="M27" s="17"/>
      <c r="N27" s="17"/>
      <c r="O27" s="17"/>
      <c r="Q27" s="17"/>
      <c r="R27" s="17"/>
      <c r="S27" s="17"/>
      <c r="T27" s="17"/>
      <c r="U27" s="7"/>
      <c r="V27" s="17"/>
      <c r="W27" s="17"/>
      <c r="X27" s="17"/>
      <c r="Y27" s="17"/>
      <c r="AE27" s="7"/>
      <c r="AO27" s="7"/>
    </row>
    <row r="28" spans="1:41" x14ac:dyDescent="0.15">
      <c r="A28" s="5" t="s">
        <v>69</v>
      </c>
      <c r="K28" s="7"/>
      <c r="L28" s="17"/>
      <c r="M28" s="17"/>
      <c r="N28" s="17"/>
      <c r="O28" s="17"/>
      <c r="Q28" s="17"/>
      <c r="R28" s="17"/>
      <c r="S28" s="17"/>
      <c r="T28" s="17"/>
      <c r="U28" s="7"/>
      <c r="V28" s="17"/>
      <c r="W28" s="17"/>
      <c r="Y28" s="17"/>
      <c r="AE28" s="7"/>
      <c r="AO28" s="7"/>
    </row>
    <row r="29" spans="1:41" x14ac:dyDescent="0.15">
      <c r="A29" s="5" t="s">
        <v>70</v>
      </c>
      <c r="K29" s="7"/>
      <c r="L29" s="17"/>
      <c r="M29" s="17"/>
      <c r="N29" s="17"/>
      <c r="Q29" s="17"/>
      <c r="R29" s="17"/>
      <c r="S29" s="17"/>
      <c r="T29" s="17"/>
      <c r="U29" s="7"/>
      <c r="W29" s="17"/>
      <c r="Y29" s="17"/>
      <c r="AE29" s="7"/>
      <c r="AO29" s="7"/>
    </row>
    <row r="30" spans="1:41" x14ac:dyDescent="0.15">
      <c r="A30" s="5" t="s">
        <v>71</v>
      </c>
      <c r="K30" s="7"/>
      <c r="L30" s="17"/>
      <c r="M30" s="17"/>
      <c r="N30" s="17"/>
      <c r="O30" s="17"/>
      <c r="Q30" s="17"/>
      <c r="R30" s="17"/>
      <c r="S30" s="17"/>
      <c r="T30" s="17"/>
      <c r="U30" s="7"/>
      <c r="V30" s="17"/>
      <c r="W30" s="17"/>
      <c r="X30" s="17"/>
      <c r="Y30" s="17"/>
      <c r="AE30" s="7"/>
      <c r="AO30" s="7"/>
    </row>
    <row r="31" spans="1:41" x14ac:dyDescent="0.15">
      <c r="A31" s="5" t="s">
        <v>72</v>
      </c>
      <c r="K31" s="7"/>
      <c r="L31" s="17"/>
      <c r="M31" s="17"/>
      <c r="N31" s="17"/>
      <c r="O31" s="17"/>
      <c r="Q31" s="17"/>
      <c r="R31" s="17"/>
      <c r="S31" s="17"/>
      <c r="T31" s="17"/>
      <c r="U31" s="7"/>
      <c r="V31" s="17"/>
      <c r="W31" s="17"/>
      <c r="X31" s="17"/>
      <c r="Y31" s="17"/>
      <c r="AE31" s="7"/>
      <c r="AO31" s="7"/>
    </row>
    <row r="32" spans="1:41" x14ac:dyDescent="0.15">
      <c r="A32" s="5" t="s">
        <v>73</v>
      </c>
      <c r="K32" s="7"/>
      <c r="L32" s="17"/>
      <c r="M32" s="17"/>
      <c r="N32" s="17"/>
      <c r="O32" s="17"/>
      <c r="Q32" s="17"/>
      <c r="R32" s="17"/>
      <c r="S32" s="17"/>
      <c r="U32" s="7"/>
      <c r="V32" s="17"/>
      <c r="W32" s="17"/>
      <c r="X32" s="17"/>
      <c r="Y32" s="17"/>
      <c r="AE32" s="7"/>
      <c r="AO32" s="7"/>
    </row>
    <row r="33" spans="1:41" x14ac:dyDescent="0.15">
      <c r="A33" s="5" t="s">
        <v>74</v>
      </c>
      <c r="H33" s="17"/>
      <c r="I33" s="17"/>
      <c r="J33" s="17"/>
      <c r="K33" s="7"/>
      <c r="L33" s="17"/>
      <c r="O33" s="17"/>
      <c r="Q33" s="17"/>
      <c r="R33" s="17"/>
      <c r="S33" s="17"/>
      <c r="T33" s="17"/>
      <c r="U33" s="7"/>
      <c r="V33" s="17"/>
      <c r="W33" s="17"/>
      <c r="X33" s="17"/>
      <c r="Y33" s="17"/>
      <c r="AE33" s="7"/>
      <c r="AO33" s="7"/>
    </row>
    <row r="34" spans="1:41" x14ac:dyDescent="0.15">
      <c r="A34" s="5" t="s">
        <v>75</v>
      </c>
      <c r="K34" s="7"/>
      <c r="U34" s="7"/>
      <c r="AE34" s="7"/>
      <c r="AO34" s="7"/>
    </row>
    <row r="35" spans="1:41" x14ac:dyDescent="0.15">
      <c r="A35" s="5" t="s">
        <v>76</v>
      </c>
      <c r="K35" s="7"/>
      <c r="U35" s="7"/>
      <c r="AE35" s="7"/>
      <c r="AO35" s="7"/>
    </row>
    <row r="36" spans="1:41" x14ac:dyDescent="0.15">
      <c r="A36" s="5" t="s">
        <v>77</v>
      </c>
      <c r="K36" s="7"/>
      <c r="U36" s="7"/>
      <c r="AE36" s="7"/>
      <c r="AO36" s="7"/>
    </row>
    <row r="37" spans="1:41" x14ac:dyDescent="0.15">
      <c r="A37" s="5" t="s">
        <v>78</v>
      </c>
      <c r="K37" s="7"/>
      <c r="U37" s="7"/>
      <c r="AE37" s="7"/>
      <c r="AO37" s="7"/>
    </row>
    <row r="38" spans="1:41" x14ac:dyDescent="0.15">
      <c r="A38" s="5" t="s">
        <v>79</v>
      </c>
      <c r="K38" s="7"/>
      <c r="U38" s="7"/>
      <c r="AE38" s="7"/>
      <c r="AO38" s="7"/>
    </row>
    <row r="39" spans="1:41" x14ac:dyDescent="0.15">
      <c r="A39" s="5" t="s">
        <v>80</v>
      </c>
      <c r="K39" s="7"/>
      <c r="U39" s="7"/>
      <c r="AE39" s="7"/>
      <c r="AO39" s="7"/>
    </row>
    <row r="40" spans="1:41" x14ac:dyDescent="0.15">
      <c r="A40" s="5" t="s">
        <v>81</v>
      </c>
      <c r="K40" s="7"/>
      <c r="U40" s="7"/>
      <c r="AE40" s="7"/>
      <c r="AO40" s="7"/>
    </row>
    <row r="41" spans="1:41" x14ac:dyDescent="0.15">
      <c r="A41" s="5" t="s">
        <v>82</v>
      </c>
      <c r="K41" s="7"/>
      <c r="U41" s="7"/>
      <c r="AE41" s="7"/>
      <c r="AO41" s="7"/>
    </row>
    <row r="42" spans="1:41" x14ac:dyDescent="0.15">
      <c r="A42" s="5" t="s">
        <v>83</v>
      </c>
      <c r="K42" s="7"/>
      <c r="U42" s="7"/>
      <c r="AE42" s="7"/>
      <c r="AO42" s="7"/>
    </row>
    <row r="43" spans="1:41" x14ac:dyDescent="0.15">
      <c r="A43" s="5" t="s">
        <v>84</v>
      </c>
      <c r="K43" s="7"/>
      <c r="U43" s="7"/>
      <c r="AE43" s="7"/>
      <c r="AO43" s="7"/>
    </row>
    <row r="44" spans="1:41" x14ac:dyDescent="0.15">
      <c r="A44" s="5" t="s">
        <v>85</v>
      </c>
      <c r="K44" s="7"/>
      <c r="U44" s="7"/>
      <c r="AE44" s="7"/>
      <c r="AO44" s="7"/>
    </row>
    <row r="45" spans="1:41" x14ac:dyDescent="0.15">
      <c r="A45" s="5" t="s">
        <v>86</v>
      </c>
      <c r="K45" s="7"/>
      <c r="U45" s="7"/>
      <c r="AE45" s="7"/>
      <c r="AO45" s="7"/>
    </row>
    <row r="46" spans="1:41" x14ac:dyDescent="0.15">
      <c r="A46" s="5" t="s">
        <v>87</v>
      </c>
      <c r="K46" s="7"/>
      <c r="U46" s="7"/>
      <c r="AE46" s="7"/>
      <c r="AO46" s="7"/>
    </row>
    <row r="47" spans="1:41" x14ac:dyDescent="0.15">
      <c r="A47" s="5" t="s">
        <v>88</v>
      </c>
      <c r="K47" s="7"/>
      <c r="U47" s="7"/>
      <c r="AE47" s="7"/>
      <c r="AO47" s="7"/>
    </row>
    <row r="48" spans="1:41" x14ac:dyDescent="0.15">
      <c r="A48" s="5" t="s">
        <v>89</v>
      </c>
      <c r="K48" s="7"/>
      <c r="U48" s="7"/>
      <c r="AE48" s="7"/>
      <c r="AO48" s="7"/>
    </row>
    <row r="49" spans="1:41" x14ac:dyDescent="0.15">
      <c r="A49" s="5" t="s">
        <v>90</v>
      </c>
      <c r="K49" s="7"/>
      <c r="U49" s="7"/>
      <c r="AE49" s="7"/>
      <c r="AO49" s="7"/>
    </row>
    <row r="50" spans="1:41" x14ac:dyDescent="0.15">
      <c r="A50" s="5" t="s">
        <v>91</v>
      </c>
      <c r="K50" s="7"/>
      <c r="U50" s="7"/>
      <c r="AE50" s="7"/>
      <c r="AO50" s="7"/>
    </row>
    <row r="51" spans="1:41" x14ac:dyDescent="0.15">
      <c r="A51" s="5" t="s">
        <v>92</v>
      </c>
      <c r="K51" s="7"/>
      <c r="U51" s="7"/>
      <c r="AE51" s="7"/>
      <c r="AO51" s="7"/>
    </row>
    <row r="52" spans="1:41" x14ac:dyDescent="0.15">
      <c r="A52" s="5" t="s">
        <v>93</v>
      </c>
      <c r="B52" s="8"/>
      <c r="C52" s="8"/>
      <c r="D52" s="8"/>
      <c r="E52" s="8"/>
      <c r="F52" s="8"/>
      <c r="G52" s="8"/>
      <c r="H52" s="8"/>
      <c r="I52" s="8"/>
      <c r="J52" s="8"/>
      <c r="K52" s="9"/>
      <c r="L52" s="8"/>
      <c r="M52" s="8"/>
      <c r="N52" s="8"/>
      <c r="O52" s="8"/>
      <c r="P52" s="8"/>
      <c r="Q52" s="8"/>
      <c r="R52" s="8"/>
      <c r="S52" s="8"/>
      <c r="T52" s="8"/>
      <c r="U52" s="9"/>
      <c r="V52" s="8"/>
      <c r="W52" s="8"/>
      <c r="X52" s="8"/>
      <c r="Y52" s="8"/>
      <c r="Z52" s="8"/>
      <c r="AA52" s="8"/>
      <c r="AB52" s="8"/>
      <c r="AC52" s="8"/>
      <c r="AD52" s="8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AO1"/>
    </sheetView>
  </sheetViews>
  <sheetFormatPr defaultRowHeight="13.5" x14ac:dyDescent="0.15"/>
  <cols>
    <col min="2" max="10" width="4.21875" bestFit="1" customWidth="1"/>
    <col min="11" max="41" width="5.21875" bestFit="1" customWidth="1"/>
  </cols>
  <sheetData>
    <row r="1" spans="1:41" ht="23.25" customHeight="1" x14ac:dyDescent="0.15">
      <c r="A1" s="6"/>
      <c r="B1" s="21" t="s">
        <v>100</v>
      </c>
      <c r="C1" s="21" t="s">
        <v>139</v>
      </c>
      <c r="D1" s="21" t="s">
        <v>101</v>
      </c>
      <c r="E1" s="21" t="s">
        <v>102</v>
      </c>
      <c r="F1" s="21" t="s">
        <v>103</v>
      </c>
      <c r="G1" s="21" t="s">
        <v>104</v>
      </c>
      <c r="H1" s="21" t="s">
        <v>105</v>
      </c>
      <c r="I1" s="21" t="s">
        <v>106</v>
      </c>
      <c r="J1" s="21" t="s">
        <v>107</v>
      </c>
      <c r="K1" s="21" t="s">
        <v>108</v>
      </c>
      <c r="L1" s="21" t="s">
        <v>109</v>
      </c>
      <c r="M1" s="21" t="s">
        <v>110</v>
      </c>
      <c r="N1" s="21" t="s">
        <v>111</v>
      </c>
      <c r="O1" s="21" t="s">
        <v>112</v>
      </c>
      <c r="P1" s="21" t="s">
        <v>113</v>
      </c>
      <c r="Q1" s="21" t="s">
        <v>114</v>
      </c>
      <c r="R1" s="21" t="s">
        <v>115</v>
      </c>
      <c r="S1" s="21" t="s">
        <v>116</v>
      </c>
      <c r="T1" s="21" t="s">
        <v>117</v>
      </c>
      <c r="U1" s="21" t="s">
        <v>118</v>
      </c>
      <c r="V1" s="21" t="s">
        <v>119</v>
      </c>
      <c r="W1" s="21" t="s">
        <v>120</v>
      </c>
      <c r="X1" s="21" t="s">
        <v>121</v>
      </c>
      <c r="Y1" s="21" t="s">
        <v>122</v>
      </c>
      <c r="Z1" s="21" t="s">
        <v>123</v>
      </c>
      <c r="AA1" s="21" t="s">
        <v>124</v>
      </c>
      <c r="AB1" s="21" t="s">
        <v>125</v>
      </c>
      <c r="AC1" s="21" t="s">
        <v>126</v>
      </c>
      <c r="AD1" s="21" t="s">
        <v>127</v>
      </c>
      <c r="AE1" s="21" t="s">
        <v>128</v>
      </c>
      <c r="AF1" s="21" t="s">
        <v>129</v>
      </c>
      <c r="AG1" s="21" t="s">
        <v>130</v>
      </c>
      <c r="AH1" s="21" t="s">
        <v>131</v>
      </c>
      <c r="AI1" s="21" t="s">
        <v>132</v>
      </c>
      <c r="AJ1" s="21" t="s">
        <v>133</v>
      </c>
      <c r="AK1" s="21" t="s">
        <v>134</v>
      </c>
      <c r="AL1" s="21" t="s">
        <v>135</v>
      </c>
      <c r="AM1" s="21" t="s">
        <v>136</v>
      </c>
      <c r="AN1" s="21" t="s">
        <v>137</v>
      </c>
      <c r="AO1" s="21" t="s">
        <v>138</v>
      </c>
    </row>
    <row r="2" spans="1:41" x14ac:dyDescent="0.15">
      <c r="A2" s="5" t="s">
        <v>44</v>
      </c>
      <c r="K2" s="7"/>
      <c r="L2" s="17"/>
      <c r="M2" s="17"/>
      <c r="N2" s="17"/>
      <c r="O2" s="17"/>
      <c r="P2" s="17"/>
      <c r="Q2" s="17"/>
      <c r="R2" s="17"/>
      <c r="S2" s="17"/>
      <c r="T2" s="17"/>
      <c r="U2" s="7"/>
      <c r="V2" s="17"/>
      <c r="W2" s="17"/>
      <c r="X2" s="17"/>
      <c r="Y2" s="17"/>
      <c r="Z2" s="17"/>
      <c r="AA2" s="17"/>
      <c r="AB2" s="17"/>
      <c r="AC2" s="17"/>
      <c r="AD2" s="17"/>
      <c r="AE2" s="7"/>
      <c r="AO2" s="7"/>
    </row>
    <row r="3" spans="1:41" x14ac:dyDescent="0.15">
      <c r="A3" s="5" t="s">
        <v>45</v>
      </c>
      <c r="K3" s="7"/>
      <c r="L3" s="17"/>
      <c r="M3" s="17"/>
      <c r="N3" s="17"/>
      <c r="O3" s="17"/>
      <c r="P3" s="17"/>
      <c r="Q3" s="17"/>
      <c r="R3" s="17"/>
      <c r="S3" s="17"/>
      <c r="T3" s="17"/>
      <c r="U3" s="7"/>
      <c r="V3" s="17"/>
      <c r="W3" s="17"/>
      <c r="X3" s="17"/>
      <c r="Y3" s="17"/>
      <c r="Z3" s="17"/>
      <c r="AA3" s="17"/>
      <c r="AB3" s="17"/>
      <c r="AC3" s="17"/>
      <c r="AD3" s="17"/>
      <c r="AE3" s="7"/>
      <c r="AO3" s="7"/>
    </row>
    <row r="4" spans="1:41" x14ac:dyDescent="0.15">
      <c r="A4" s="5" t="s">
        <v>46</v>
      </c>
      <c r="K4" s="7"/>
      <c r="L4" s="17"/>
      <c r="M4" s="17"/>
      <c r="U4" s="7"/>
      <c r="V4" s="17"/>
      <c r="AE4" s="7"/>
      <c r="AO4" s="7"/>
    </row>
    <row r="5" spans="1:41" x14ac:dyDescent="0.15">
      <c r="A5" s="5" t="s">
        <v>47</v>
      </c>
      <c r="K5" s="7"/>
      <c r="L5" s="17"/>
      <c r="M5" s="17"/>
      <c r="N5" s="17"/>
      <c r="O5" s="17"/>
      <c r="P5" s="17"/>
      <c r="Q5" s="17"/>
      <c r="R5" s="17"/>
      <c r="S5" s="17"/>
      <c r="T5" s="17"/>
      <c r="U5" s="7"/>
      <c r="V5" s="17"/>
      <c r="W5" s="17"/>
      <c r="X5" s="17"/>
      <c r="Y5" s="17"/>
      <c r="Z5" s="17"/>
      <c r="AA5" s="17"/>
      <c r="AB5" s="17"/>
      <c r="AC5" s="17"/>
      <c r="AD5" s="17"/>
      <c r="AE5" s="7"/>
      <c r="AO5" s="7"/>
    </row>
    <row r="6" spans="1:41" x14ac:dyDescent="0.15">
      <c r="A6" s="5" t="s">
        <v>48</v>
      </c>
      <c r="K6" s="7"/>
      <c r="L6" s="17"/>
      <c r="M6" s="17"/>
      <c r="N6" s="17"/>
      <c r="O6" s="17"/>
      <c r="P6" s="17"/>
      <c r="Q6" s="17"/>
      <c r="R6" s="17"/>
      <c r="S6" s="17"/>
      <c r="T6" s="17"/>
      <c r="U6" s="7"/>
      <c r="V6" s="17"/>
      <c r="W6" s="17"/>
      <c r="X6" s="17"/>
      <c r="Y6" s="17"/>
      <c r="Z6" s="17"/>
      <c r="AA6" s="17"/>
      <c r="AB6" s="17"/>
      <c r="AC6" s="17"/>
      <c r="AD6" s="17"/>
      <c r="AE6" s="7"/>
      <c r="AO6" s="7"/>
    </row>
    <row r="7" spans="1:41" x14ac:dyDescent="0.15">
      <c r="A7" s="5" t="s">
        <v>49</v>
      </c>
      <c r="K7" s="7"/>
      <c r="L7" s="17"/>
      <c r="M7" s="17"/>
      <c r="N7" s="17"/>
      <c r="O7" s="17"/>
      <c r="P7" s="17"/>
      <c r="Q7" s="17"/>
      <c r="R7" s="17"/>
      <c r="S7" s="17"/>
      <c r="T7" s="17"/>
      <c r="U7" s="7"/>
      <c r="V7" s="17"/>
      <c r="W7" s="17"/>
      <c r="X7" s="17"/>
      <c r="Y7" s="17"/>
      <c r="Z7" s="17"/>
      <c r="AA7" s="17"/>
      <c r="AB7" s="17"/>
      <c r="AC7" s="17"/>
      <c r="AD7" s="17"/>
      <c r="AE7" s="7"/>
      <c r="AO7" s="7"/>
    </row>
    <row r="8" spans="1:41" x14ac:dyDescent="0.15">
      <c r="A8" s="5" t="s">
        <v>50</v>
      </c>
      <c r="K8" s="7"/>
      <c r="L8" s="17"/>
      <c r="M8" s="17"/>
      <c r="N8" s="17"/>
      <c r="O8" s="17"/>
      <c r="P8" s="17"/>
      <c r="Q8" s="17"/>
      <c r="R8" s="17"/>
      <c r="S8" s="17"/>
      <c r="T8" s="17"/>
      <c r="U8" s="7"/>
      <c r="V8" s="17"/>
      <c r="W8" s="17"/>
      <c r="X8" s="17"/>
      <c r="Y8" s="17"/>
      <c r="Z8" s="17"/>
      <c r="AA8" s="17"/>
      <c r="AB8" s="17"/>
      <c r="AC8" s="17"/>
      <c r="AD8" s="17"/>
      <c r="AE8" s="7"/>
      <c r="AO8" s="7"/>
    </row>
    <row r="9" spans="1:41" x14ac:dyDescent="0.15">
      <c r="A9" s="5" t="s">
        <v>51</v>
      </c>
      <c r="K9" s="7"/>
      <c r="U9" s="7"/>
      <c r="AB9" s="17"/>
      <c r="AE9" s="7"/>
      <c r="AO9" s="7"/>
    </row>
    <row r="10" spans="1:41" x14ac:dyDescent="0.15">
      <c r="A10" s="5" t="s">
        <v>52</v>
      </c>
      <c r="K10" s="7"/>
      <c r="L10" s="17"/>
      <c r="M10" s="17"/>
      <c r="N10" s="17"/>
      <c r="O10" s="17"/>
      <c r="P10" s="17"/>
      <c r="Q10" s="17"/>
      <c r="R10" s="17"/>
      <c r="S10" s="17"/>
      <c r="T10" s="17"/>
      <c r="U10" s="7"/>
      <c r="V10" s="17"/>
      <c r="W10" s="17"/>
      <c r="X10" s="17"/>
      <c r="Y10" s="17"/>
      <c r="Z10" s="17"/>
      <c r="AA10" s="17"/>
      <c r="AB10" s="17"/>
      <c r="AC10" s="17"/>
      <c r="AD10" s="17"/>
      <c r="AE10" s="7"/>
      <c r="AO10" s="7"/>
    </row>
    <row r="11" spans="1:41" x14ac:dyDescent="0.15">
      <c r="A11" s="5" t="s">
        <v>53</v>
      </c>
      <c r="K11" s="7"/>
      <c r="L11" s="17"/>
      <c r="M11" s="17"/>
      <c r="N11" s="17"/>
      <c r="O11" s="17"/>
      <c r="P11" s="17"/>
      <c r="Q11" s="17"/>
      <c r="R11" s="17"/>
      <c r="S11" s="17"/>
      <c r="T11" s="17"/>
      <c r="U11" s="7"/>
      <c r="V11" s="17"/>
      <c r="W11" s="17"/>
      <c r="X11" s="17"/>
      <c r="Y11" s="17"/>
      <c r="Z11" s="17"/>
      <c r="AA11" s="17"/>
      <c r="AB11" s="17"/>
      <c r="AC11" s="17"/>
      <c r="AD11" s="17"/>
      <c r="AE11" s="7"/>
      <c r="AO11" s="7"/>
    </row>
    <row r="12" spans="1:41" x14ac:dyDescent="0.15">
      <c r="A12" s="5" t="s">
        <v>54</v>
      </c>
      <c r="B12" s="12"/>
      <c r="C12" s="13"/>
      <c r="D12" s="13"/>
      <c r="E12" s="13"/>
      <c r="F12" s="13"/>
      <c r="G12" s="13"/>
      <c r="H12" s="13"/>
      <c r="I12" s="13"/>
      <c r="J12" s="13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3"/>
      <c r="AG12" s="13"/>
      <c r="AH12" s="13"/>
      <c r="AI12" s="13"/>
      <c r="AJ12" s="13"/>
      <c r="AK12" s="13"/>
      <c r="AL12" s="13"/>
      <c r="AM12" s="13"/>
      <c r="AN12" s="13"/>
      <c r="AO12" s="14"/>
    </row>
    <row r="13" spans="1:41" x14ac:dyDescent="0.15">
      <c r="A13" s="5" t="s">
        <v>55</v>
      </c>
      <c r="B13" s="15"/>
      <c r="C13" s="17"/>
      <c r="D13" s="17"/>
      <c r="E13" s="17"/>
      <c r="F13" s="17"/>
      <c r="G13" s="17"/>
      <c r="H13" s="17"/>
      <c r="I13" s="17"/>
      <c r="J13" s="17"/>
      <c r="K13" s="7"/>
      <c r="L13" s="17"/>
      <c r="M13" s="17"/>
      <c r="N13" s="17"/>
      <c r="O13" s="17"/>
      <c r="P13" s="17"/>
      <c r="Q13" s="17"/>
      <c r="R13" s="17"/>
      <c r="S13" s="17"/>
      <c r="T13" s="17"/>
      <c r="U13" s="7"/>
      <c r="V13" s="17"/>
      <c r="W13" s="17"/>
      <c r="X13" s="17"/>
      <c r="Y13" s="17"/>
      <c r="Z13" s="17"/>
      <c r="AA13" s="17"/>
      <c r="AB13" s="17"/>
      <c r="AC13" s="17"/>
      <c r="AD13" s="17"/>
      <c r="AE13" s="7"/>
      <c r="AF13" s="16"/>
      <c r="AG13" s="16"/>
      <c r="AH13" s="16"/>
      <c r="AI13" s="16"/>
      <c r="AJ13" s="16"/>
      <c r="AK13" s="16"/>
      <c r="AL13" s="16"/>
      <c r="AM13" s="16"/>
      <c r="AN13" s="16"/>
      <c r="AO13" s="7"/>
    </row>
    <row r="14" spans="1:41" x14ac:dyDescent="0.15">
      <c r="A14" s="5" t="s">
        <v>56</v>
      </c>
      <c r="B14" s="15"/>
      <c r="C14" s="17"/>
      <c r="D14" s="17"/>
      <c r="E14" s="17"/>
      <c r="F14" s="17"/>
      <c r="G14" s="17"/>
      <c r="H14" s="17"/>
      <c r="I14" s="17"/>
      <c r="J14" s="17"/>
      <c r="K14" s="7"/>
      <c r="L14" s="17"/>
      <c r="M14" s="17"/>
      <c r="N14" s="17"/>
      <c r="O14" s="17"/>
      <c r="P14" s="17"/>
      <c r="Q14" s="17"/>
      <c r="R14" s="17"/>
      <c r="S14" s="17"/>
      <c r="T14" s="17"/>
      <c r="U14" s="7"/>
      <c r="V14" s="17"/>
      <c r="W14" s="17"/>
      <c r="X14" s="17"/>
      <c r="Y14" s="17"/>
      <c r="Z14" s="17"/>
      <c r="AA14" s="17"/>
      <c r="AB14" s="17"/>
      <c r="AC14" s="17"/>
      <c r="AD14" s="17"/>
      <c r="AE14" s="7"/>
      <c r="AF14" s="16"/>
      <c r="AG14" s="16"/>
      <c r="AH14" s="16"/>
      <c r="AI14" s="16"/>
      <c r="AJ14" s="16"/>
      <c r="AK14" s="16"/>
      <c r="AL14" s="16"/>
      <c r="AM14" s="16"/>
      <c r="AN14" s="16"/>
      <c r="AO14" s="7"/>
    </row>
    <row r="15" spans="1:41" x14ac:dyDescent="0.15">
      <c r="A15" s="5" t="s">
        <v>57</v>
      </c>
      <c r="B15" s="15"/>
      <c r="C15" s="17"/>
      <c r="D15" s="17"/>
      <c r="E15" s="17"/>
      <c r="F15" s="17"/>
      <c r="G15" s="17"/>
      <c r="H15" s="17"/>
      <c r="I15" s="17"/>
      <c r="J15" s="17"/>
      <c r="K15" s="7"/>
      <c r="L15" s="17"/>
      <c r="M15" s="17"/>
      <c r="N15" s="17"/>
      <c r="O15" s="17"/>
      <c r="P15" s="17"/>
      <c r="Q15" s="17"/>
      <c r="R15" s="17"/>
      <c r="S15" s="17"/>
      <c r="T15" s="17"/>
      <c r="U15" s="7"/>
      <c r="V15" s="17"/>
      <c r="W15" s="17"/>
      <c r="X15" s="17"/>
      <c r="Y15" s="17"/>
      <c r="Z15" s="17"/>
      <c r="AA15" s="17"/>
      <c r="AB15" s="17"/>
      <c r="AC15" s="17"/>
      <c r="AD15" s="17"/>
      <c r="AE15" s="7"/>
      <c r="AF15" s="16"/>
      <c r="AG15" s="16"/>
      <c r="AH15" s="16"/>
      <c r="AI15" s="16"/>
      <c r="AJ15" s="16"/>
      <c r="AK15" s="16"/>
      <c r="AL15" s="16"/>
      <c r="AM15" s="16"/>
      <c r="AN15" s="16"/>
      <c r="AO15" s="7"/>
    </row>
    <row r="16" spans="1:41" x14ac:dyDescent="0.15">
      <c r="A16" s="5" t="s">
        <v>58</v>
      </c>
      <c r="B16" s="15"/>
      <c r="C16" s="17"/>
      <c r="D16" s="17"/>
      <c r="E16" s="17"/>
      <c r="F16" s="17"/>
      <c r="G16" s="17"/>
      <c r="H16" s="17"/>
      <c r="I16" s="17"/>
      <c r="J16" s="17"/>
      <c r="K16" s="7"/>
      <c r="L16" s="17"/>
      <c r="M16" s="17"/>
      <c r="N16" s="17"/>
      <c r="O16" s="17"/>
      <c r="P16" s="17"/>
      <c r="Q16" s="17"/>
      <c r="R16" s="17"/>
      <c r="S16" s="17"/>
      <c r="T16" s="17"/>
      <c r="U16" s="7"/>
      <c r="V16" s="17"/>
      <c r="W16" s="17"/>
      <c r="X16" s="17"/>
      <c r="Y16" s="17"/>
      <c r="Z16" s="17"/>
      <c r="AA16" s="17"/>
      <c r="AB16" s="17"/>
      <c r="AC16" s="17"/>
      <c r="AD16" s="17"/>
      <c r="AE16" s="7"/>
      <c r="AF16" s="16"/>
      <c r="AG16" s="16"/>
      <c r="AH16" s="16"/>
      <c r="AI16" s="16"/>
      <c r="AJ16" s="16"/>
      <c r="AK16" s="16"/>
      <c r="AL16" s="16"/>
      <c r="AM16" s="16"/>
      <c r="AN16" s="16"/>
      <c r="AO16" s="7"/>
    </row>
    <row r="17" spans="1:41" x14ac:dyDescent="0.15">
      <c r="A17" s="5" t="s">
        <v>59</v>
      </c>
      <c r="B17" s="15"/>
      <c r="C17" s="17"/>
      <c r="D17" s="17"/>
      <c r="E17" s="17"/>
      <c r="F17" s="17"/>
      <c r="G17" s="17"/>
      <c r="H17" s="17"/>
      <c r="I17" s="17"/>
      <c r="J17" s="17"/>
      <c r="K17" s="7"/>
      <c r="L17" s="17"/>
      <c r="M17" s="17"/>
      <c r="N17" s="17"/>
      <c r="O17" s="17"/>
      <c r="P17" s="17"/>
      <c r="Q17" s="17"/>
      <c r="R17" s="17"/>
      <c r="S17" s="17"/>
      <c r="T17" s="17"/>
      <c r="U17" s="7"/>
      <c r="V17" s="17"/>
      <c r="W17" s="17"/>
      <c r="X17" s="17"/>
      <c r="Y17" s="17"/>
      <c r="Z17" s="17"/>
      <c r="AA17" s="17"/>
      <c r="AB17" s="17"/>
      <c r="AC17" s="17"/>
      <c r="AD17" s="17"/>
      <c r="AE17" s="7"/>
      <c r="AF17" s="16"/>
      <c r="AG17" s="16"/>
      <c r="AH17" s="16"/>
      <c r="AI17" s="16"/>
      <c r="AJ17" s="16"/>
      <c r="AK17" s="16"/>
      <c r="AL17" s="16"/>
      <c r="AM17" s="16"/>
      <c r="AN17" s="16"/>
      <c r="AO17" s="7"/>
    </row>
    <row r="18" spans="1:41" x14ac:dyDescent="0.15">
      <c r="A18" s="5" t="s">
        <v>60</v>
      </c>
      <c r="B18" s="15"/>
      <c r="C18" s="17"/>
      <c r="D18" s="17"/>
      <c r="E18" s="17"/>
      <c r="F18" s="17"/>
      <c r="G18" s="17"/>
      <c r="H18" s="17"/>
      <c r="I18" s="17"/>
      <c r="J18" s="17"/>
      <c r="K18" s="7"/>
      <c r="L18" s="17"/>
      <c r="M18" s="17"/>
      <c r="N18" s="17"/>
      <c r="O18" s="17"/>
      <c r="P18" s="17"/>
      <c r="Q18" s="17"/>
      <c r="R18" s="17"/>
      <c r="S18" s="17"/>
      <c r="T18" s="17"/>
      <c r="U18" s="7"/>
      <c r="V18" s="17"/>
      <c r="W18" s="17"/>
      <c r="X18" s="17"/>
      <c r="Y18" s="17"/>
      <c r="Z18" s="17"/>
      <c r="AA18" s="17"/>
      <c r="AB18" s="17"/>
      <c r="AC18" s="17"/>
      <c r="AD18" s="17"/>
      <c r="AE18" s="7"/>
      <c r="AF18" s="16"/>
      <c r="AG18" s="16"/>
      <c r="AH18" s="16"/>
      <c r="AI18" s="16"/>
      <c r="AJ18" s="16"/>
      <c r="AK18" s="16"/>
      <c r="AL18" s="16"/>
      <c r="AM18" s="16"/>
      <c r="AN18" s="16"/>
      <c r="AO18" s="7"/>
    </row>
    <row r="19" spans="1:41" x14ac:dyDescent="0.15">
      <c r="A19" s="5" t="s">
        <v>61</v>
      </c>
      <c r="B19" s="15"/>
      <c r="C19" s="17"/>
      <c r="D19" s="17"/>
      <c r="E19" s="17"/>
      <c r="F19" s="17"/>
      <c r="G19" s="17"/>
      <c r="H19" s="17"/>
      <c r="I19" s="17"/>
      <c r="J19" s="17"/>
      <c r="K19" s="7"/>
      <c r="L19" s="17"/>
      <c r="M19" s="17"/>
      <c r="N19" s="17"/>
      <c r="O19" s="17"/>
      <c r="P19" s="17"/>
      <c r="Q19" s="17"/>
      <c r="R19" s="17"/>
      <c r="S19" s="17"/>
      <c r="T19" s="17"/>
      <c r="U19" s="7"/>
      <c r="V19" s="17"/>
      <c r="W19" s="17"/>
      <c r="X19" s="17"/>
      <c r="Y19" s="17"/>
      <c r="Z19" s="17"/>
      <c r="AA19" s="17"/>
      <c r="AB19" s="17"/>
      <c r="AC19" s="17"/>
      <c r="AD19" s="17"/>
      <c r="AE19" s="7"/>
      <c r="AF19" s="16"/>
      <c r="AG19" s="16"/>
      <c r="AH19" s="16"/>
      <c r="AI19" s="16"/>
      <c r="AJ19" s="16"/>
      <c r="AK19" s="16"/>
      <c r="AL19" s="16"/>
      <c r="AM19" s="16"/>
      <c r="AN19" s="16"/>
      <c r="AO19" s="7"/>
    </row>
    <row r="20" spans="1:41" x14ac:dyDescent="0.15">
      <c r="A20" s="5" t="s">
        <v>62</v>
      </c>
      <c r="B20" s="15"/>
      <c r="C20" s="17"/>
      <c r="D20" s="17"/>
      <c r="E20" s="17"/>
      <c r="F20" s="17"/>
      <c r="G20" s="17"/>
      <c r="H20" s="17"/>
      <c r="I20" s="17"/>
      <c r="J20" s="17"/>
      <c r="K20" s="7"/>
      <c r="L20" s="17"/>
      <c r="M20" s="17"/>
      <c r="N20" s="17"/>
      <c r="O20" s="17"/>
      <c r="P20" s="17"/>
      <c r="Q20" s="17"/>
      <c r="R20" s="17"/>
      <c r="S20" s="17"/>
      <c r="T20" s="17"/>
      <c r="U20" s="7"/>
      <c r="V20" s="17"/>
      <c r="W20" s="17"/>
      <c r="X20" s="17"/>
      <c r="Y20" s="17"/>
      <c r="Z20" s="17"/>
      <c r="AA20" s="17"/>
      <c r="AB20" s="17"/>
      <c r="AC20" s="17"/>
      <c r="AD20" s="17"/>
      <c r="AE20" s="7"/>
      <c r="AF20" s="16"/>
      <c r="AG20" s="16"/>
      <c r="AH20" s="16"/>
      <c r="AI20" s="16"/>
      <c r="AJ20" s="16"/>
      <c r="AK20" s="16"/>
      <c r="AL20" s="16"/>
      <c r="AM20" s="16"/>
      <c r="AN20" s="16"/>
      <c r="AO20" s="7"/>
    </row>
    <row r="21" spans="1:41" x14ac:dyDescent="0.15">
      <c r="A21" s="5" t="s">
        <v>63</v>
      </c>
      <c r="B21" s="11"/>
      <c r="C21" s="8"/>
      <c r="D21" s="8"/>
      <c r="E21" s="8"/>
      <c r="F21" s="8"/>
      <c r="G21" s="8"/>
      <c r="H21" s="8"/>
      <c r="I21" s="8"/>
      <c r="J21" s="8"/>
      <c r="K21" s="9"/>
      <c r="L21" s="8"/>
      <c r="M21" s="8"/>
      <c r="N21" s="8"/>
      <c r="O21" s="8"/>
      <c r="P21" s="8"/>
      <c r="Q21" s="8"/>
      <c r="R21" s="8"/>
      <c r="S21" s="8"/>
      <c r="T21" s="8"/>
      <c r="U21" s="9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9"/>
    </row>
    <row r="22" spans="1:41" x14ac:dyDescent="0.15">
      <c r="A22" s="5" t="s">
        <v>64</v>
      </c>
      <c r="B22" s="18"/>
      <c r="F22" s="17"/>
      <c r="I22" s="17"/>
      <c r="K22" s="7"/>
      <c r="L22" s="17"/>
      <c r="Q22" s="17"/>
      <c r="S22" s="17"/>
      <c r="T22" s="17"/>
      <c r="U22" s="7"/>
      <c r="Y22" s="17"/>
      <c r="AB22" s="17"/>
      <c r="AC22" s="17"/>
      <c r="AD22" s="17"/>
      <c r="AE22" s="7"/>
      <c r="AO22" s="7"/>
    </row>
    <row r="23" spans="1:41" x14ac:dyDescent="0.15">
      <c r="A23" s="5" t="s">
        <v>65</v>
      </c>
      <c r="B23" s="18"/>
      <c r="I23" s="17"/>
      <c r="K23" s="7"/>
      <c r="L23" s="17"/>
      <c r="M23" s="17"/>
      <c r="N23" s="17"/>
      <c r="Q23" s="17"/>
      <c r="R23" s="17"/>
      <c r="S23" s="17"/>
      <c r="T23" s="17"/>
      <c r="U23" s="7"/>
      <c r="Y23" s="17"/>
      <c r="AB23" s="17"/>
      <c r="AC23" s="17"/>
      <c r="AD23" s="17"/>
      <c r="AE23" s="7"/>
      <c r="AO23" s="7"/>
    </row>
    <row r="24" spans="1:41" x14ac:dyDescent="0.15">
      <c r="A24" s="5" t="s">
        <v>66</v>
      </c>
      <c r="B24" s="18"/>
      <c r="I24" s="17"/>
      <c r="J24" s="17"/>
      <c r="K24" s="7"/>
      <c r="L24" s="17"/>
      <c r="M24" s="17"/>
      <c r="N24" s="17"/>
      <c r="O24" s="17"/>
      <c r="P24" s="17"/>
      <c r="Q24" s="17"/>
      <c r="R24" s="17"/>
      <c r="S24" s="17"/>
      <c r="T24" s="17"/>
      <c r="U24" s="7"/>
      <c r="V24" s="17"/>
      <c r="W24" s="17"/>
      <c r="X24" s="17"/>
      <c r="Y24" s="17"/>
      <c r="Z24" s="17"/>
      <c r="AA24" s="17"/>
      <c r="AB24" s="17"/>
      <c r="AC24" s="17"/>
      <c r="AD24" s="17"/>
      <c r="AE24" s="7"/>
      <c r="AO24" s="7"/>
    </row>
    <row r="25" spans="1:41" x14ac:dyDescent="0.15">
      <c r="A25" s="5" t="s">
        <v>67</v>
      </c>
      <c r="B25" s="18"/>
      <c r="I25" s="17"/>
      <c r="J25" s="17"/>
      <c r="K25" s="7"/>
      <c r="L25" s="17"/>
      <c r="M25" s="17"/>
      <c r="N25" s="17"/>
      <c r="O25" s="17"/>
      <c r="P25" s="17"/>
      <c r="Q25" s="17"/>
      <c r="R25" s="17"/>
      <c r="S25" s="17"/>
      <c r="T25" s="17"/>
      <c r="U25" s="7"/>
      <c r="V25" s="17"/>
      <c r="W25" s="17"/>
      <c r="X25" s="17"/>
      <c r="Y25" s="17"/>
      <c r="Z25" s="17"/>
      <c r="AA25" s="17"/>
      <c r="AB25" s="17"/>
      <c r="AC25" s="17"/>
      <c r="AD25" s="17"/>
      <c r="AE25" s="7"/>
      <c r="AO25" s="7"/>
    </row>
    <row r="26" spans="1:41" x14ac:dyDescent="0.15">
      <c r="A26" s="5" t="s">
        <v>68</v>
      </c>
      <c r="B26" s="18"/>
      <c r="I26" s="17"/>
      <c r="J26" s="17"/>
      <c r="K26" s="7"/>
      <c r="L26" s="17"/>
      <c r="M26" s="17"/>
      <c r="N26" s="17"/>
      <c r="O26" s="17"/>
      <c r="P26" s="17"/>
      <c r="Q26" s="17"/>
      <c r="R26" s="17"/>
      <c r="S26" s="17"/>
      <c r="T26" s="17"/>
      <c r="U26" s="7"/>
      <c r="V26" s="17"/>
      <c r="W26" s="17"/>
      <c r="X26" s="17"/>
      <c r="Y26" s="17"/>
      <c r="Z26" s="17"/>
      <c r="AB26" s="17"/>
      <c r="AC26" s="17"/>
      <c r="AD26" s="17"/>
      <c r="AE26" s="7"/>
      <c r="AO26" s="7"/>
    </row>
    <row r="27" spans="1:41" x14ac:dyDescent="0.15">
      <c r="A27" s="5" t="s">
        <v>96</v>
      </c>
      <c r="B27" s="18"/>
      <c r="I27" s="17"/>
      <c r="J27" s="17"/>
      <c r="K27" s="7"/>
      <c r="L27" s="17"/>
      <c r="M27" s="17"/>
      <c r="N27" s="17"/>
      <c r="O27" s="17"/>
      <c r="P27" s="17"/>
      <c r="Q27" s="17"/>
      <c r="R27" s="17"/>
      <c r="S27" s="17"/>
      <c r="T27" s="17"/>
      <c r="U27" s="7"/>
      <c r="V27" s="17"/>
      <c r="W27" s="17"/>
      <c r="X27" s="17"/>
      <c r="Y27" s="17"/>
      <c r="Z27" s="17"/>
      <c r="AB27" s="17"/>
      <c r="AC27" s="17"/>
      <c r="AD27" s="17"/>
      <c r="AE27" s="7"/>
      <c r="AO27" s="7"/>
    </row>
    <row r="28" spans="1:41" x14ac:dyDescent="0.15">
      <c r="A28" s="5" t="s">
        <v>69</v>
      </c>
      <c r="B28" s="18"/>
      <c r="I28" s="17"/>
      <c r="J28" s="17"/>
      <c r="K28" s="7"/>
      <c r="L28" s="17"/>
      <c r="M28" s="17"/>
      <c r="N28" s="17"/>
      <c r="O28" s="17"/>
      <c r="P28" s="17"/>
      <c r="Q28" s="17"/>
      <c r="R28" s="17"/>
      <c r="S28" s="17"/>
      <c r="T28" s="17"/>
      <c r="U28" s="7"/>
      <c r="V28" s="17"/>
      <c r="W28" s="17"/>
      <c r="X28" s="17"/>
      <c r="Y28" s="17"/>
      <c r="Z28" s="17"/>
      <c r="AB28" s="17"/>
      <c r="AC28" s="17"/>
      <c r="AD28" s="17"/>
      <c r="AE28" s="7"/>
      <c r="AO28" s="7"/>
    </row>
    <row r="29" spans="1:41" x14ac:dyDescent="0.15">
      <c r="A29" s="5" t="s">
        <v>70</v>
      </c>
      <c r="B29" s="18"/>
      <c r="I29" s="17"/>
      <c r="J29" s="17"/>
      <c r="K29" s="7"/>
      <c r="L29" s="17"/>
      <c r="M29" s="17"/>
      <c r="N29" s="17"/>
      <c r="O29" s="17"/>
      <c r="P29" s="17"/>
      <c r="R29" s="17"/>
      <c r="S29" s="17"/>
      <c r="T29" s="17"/>
      <c r="U29" s="7"/>
      <c r="V29" s="17"/>
      <c r="W29" s="17"/>
      <c r="Y29" s="17"/>
      <c r="Z29" s="17"/>
      <c r="AC29" s="17"/>
      <c r="AE29" s="7"/>
      <c r="AO29" s="7"/>
    </row>
    <row r="30" spans="1:41" x14ac:dyDescent="0.15">
      <c r="A30" s="5" t="s">
        <v>71</v>
      </c>
      <c r="B30" s="18"/>
      <c r="I30" s="17"/>
      <c r="J30" s="17"/>
      <c r="K30" s="7"/>
      <c r="L30" s="17"/>
      <c r="M30" s="17"/>
      <c r="N30" s="17"/>
      <c r="O30" s="17"/>
      <c r="P30" s="17"/>
      <c r="Q30" s="17"/>
      <c r="R30" s="17"/>
      <c r="S30" s="17"/>
      <c r="T30" s="17"/>
      <c r="U30" s="7"/>
      <c r="V30" s="17"/>
      <c r="W30" s="17"/>
      <c r="X30" s="17"/>
      <c r="Y30" s="17"/>
      <c r="Z30" s="17"/>
      <c r="AC30" s="17"/>
      <c r="AD30" s="17"/>
      <c r="AE30" s="7"/>
      <c r="AO30" s="7"/>
    </row>
    <row r="31" spans="1:41" x14ac:dyDescent="0.15">
      <c r="A31" s="5" t="s">
        <v>72</v>
      </c>
      <c r="B31" s="18"/>
      <c r="I31" s="17"/>
      <c r="J31" s="17"/>
      <c r="K31" s="7"/>
      <c r="L31" s="17"/>
      <c r="M31" s="17"/>
      <c r="N31" s="17"/>
      <c r="O31" s="17"/>
      <c r="P31" s="17"/>
      <c r="Q31" s="17"/>
      <c r="R31" s="17"/>
      <c r="S31" s="17"/>
      <c r="T31" s="17"/>
      <c r="U31" s="7"/>
      <c r="V31" s="17"/>
      <c r="W31" s="17"/>
      <c r="X31" s="17"/>
      <c r="Y31" s="17"/>
      <c r="Z31" s="17"/>
      <c r="AC31" s="17"/>
      <c r="AD31" s="17"/>
      <c r="AE31" s="7"/>
      <c r="AO31" s="7"/>
    </row>
    <row r="32" spans="1:41" x14ac:dyDescent="0.15">
      <c r="A32" s="5" t="s">
        <v>73</v>
      </c>
      <c r="B32" s="18"/>
      <c r="K32" s="7"/>
      <c r="L32" s="17"/>
      <c r="M32" s="17"/>
      <c r="N32" s="17"/>
      <c r="O32" s="17"/>
      <c r="P32" s="17"/>
      <c r="Q32" s="17"/>
      <c r="R32" s="17"/>
      <c r="T32" s="17"/>
      <c r="U32" s="7"/>
      <c r="V32" s="17"/>
      <c r="W32" s="17"/>
      <c r="AD32" s="17"/>
      <c r="AE32" s="7"/>
      <c r="AO32" s="7"/>
    </row>
    <row r="33" spans="1:41" x14ac:dyDescent="0.15">
      <c r="A33" s="5" t="s">
        <v>74</v>
      </c>
      <c r="B33" s="18"/>
      <c r="K33" s="7"/>
      <c r="L33" s="17"/>
      <c r="M33" s="17"/>
      <c r="N33" s="17"/>
      <c r="O33" s="17"/>
      <c r="P33" s="17"/>
      <c r="Q33" s="17"/>
      <c r="R33" s="17"/>
      <c r="S33" s="17"/>
      <c r="T33" s="17"/>
      <c r="U33" s="7"/>
      <c r="V33" s="17"/>
      <c r="W33" s="17"/>
      <c r="X33" s="17"/>
      <c r="Y33" s="17"/>
      <c r="Z33" s="17"/>
      <c r="AD33" s="17"/>
      <c r="AE33" s="7"/>
      <c r="AO33" s="7"/>
    </row>
    <row r="34" spans="1:41" x14ac:dyDescent="0.15">
      <c r="A34" s="5" t="s">
        <v>75</v>
      </c>
      <c r="K34" s="7"/>
      <c r="U34" s="7"/>
      <c r="AE34" s="7"/>
      <c r="AO34" s="7"/>
    </row>
    <row r="35" spans="1:41" x14ac:dyDescent="0.15">
      <c r="A35" s="5" t="s">
        <v>76</v>
      </c>
      <c r="K35" s="7"/>
      <c r="U35" s="7"/>
      <c r="AE35" s="7"/>
      <c r="AO35" s="7"/>
    </row>
    <row r="36" spans="1:41" x14ac:dyDescent="0.15">
      <c r="A36" s="5" t="s">
        <v>77</v>
      </c>
      <c r="K36" s="7"/>
      <c r="U36" s="7"/>
      <c r="AE36" s="7"/>
      <c r="AO36" s="7"/>
    </row>
    <row r="37" spans="1:41" x14ac:dyDescent="0.15">
      <c r="A37" s="5" t="s">
        <v>78</v>
      </c>
      <c r="K37" s="7"/>
      <c r="U37" s="7"/>
      <c r="AE37" s="7"/>
      <c r="AO37" s="7"/>
    </row>
    <row r="38" spans="1:41" x14ac:dyDescent="0.15">
      <c r="A38" s="5" t="s">
        <v>79</v>
      </c>
      <c r="K38" s="7"/>
      <c r="U38" s="7"/>
      <c r="AE38" s="7"/>
      <c r="AO38" s="7"/>
    </row>
    <row r="39" spans="1:41" x14ac:dyDescent="0.15">
      <c r="A39" s="5" t="s">
        <v>80</v>
      </c>
      <c r="K39" s="7"/>
      <c r="U39" s="7"/>
      <c r="AE39" s="7"/>
      <c r="AO39" s="7"/>
    </row>
    <row r="40" spans="1:41" x14ac:dyDescent="0.15">
      <c r="A40" s="5" t="s">
        <v>81</v>
      </c>
      <c r="K40" s="7"/>
      <c r="U40" s="7"/>
      <c r="AE40" s="7"/>
      <c r="AO40" s="7"/>
    </row>
    <row r="41" spans="1:41" x14ac:dyDescent="0.15">
      <c r="A41" s="5" t="s">
        <v>82</v>
      </c>
      <c r="K41" s="7"/>
      <c r="U41" s="7"/>
      <c r="AE41" s="7"/>
      <c r="AO41" s="7"/>
    </row>
    <row r="42" spans="1:41" x14ac:dyDescent="0.15">
      <c r="A42" s="5" t="s">
        <v>83</v>
      </c>
      <c r="K42" s="7"/>
      <c r="U42" s="7"/>
      <c r="AE42" s="7"/>
      <c r="AO42" s="7"/>
    </row>
    <row r="43" spans="1:41" x14ac:dyDescent="0.15">
      <c r="A43" s="5" t="s">
        <v>84</v>
      </c>
      <c r="K43" s="7"/>
      <c r="U43" s="7"/>
      <c r="AE43" s="7"/>
      <c r="AO43" s="7"/>
    </row>
    <row r="44" spans="1:41" x14ac:dyDescent="0.15">
      <c r="A44" s="5" t="s">
        <v>85</v>
      </c>
      <c r="K44" s="7"/>
      <c r="U44" s="7"/>
      <c r="AE44" s="7"/>
      <c r="AO44" s="7"/>
    </row>
    <row r="45" spans="1:41" x14ac:dyDescent="0.15">
      <c r="A45" s="5" t="s">
        <v>86</v>
      </c>
      <c r="K45" s="7"/>
      <c r="U45" s="7"/>
      <c r="AE45" s="7"/>
      <c r="AO45" s="7"/>
    </row>
    <row r="46" spans="1:41" x14ac:dyDescent="0.15">
      <c r="A46" s="5" t="s">
        <v>87</v>
      </c>
      <c r="K46" s="7"/>
      <c r="U46" s="7"/>
      <c r="AE46" s="7"/>
      <c r="AO46" s="7"/>
    </row>
    <row r="47" spans="1:41" x14ac:dyDescent="0.15">
      <c r="A47" s="5" t="s">
        <v>88</v>
      </c>
      <c r="K47" s="7"/>
      <c r="U47" s="7"/>
      <c r="AE47" s="7"/>
      <c r="AO47" s="7"/>
    </row>
    <row r="48" spans="1:41" x14ac:dyDescent="0.15">
      <c r="A48" s="5" t="s">
        <v>89</v>
      </c>
      <c r="K48" s="7"/>
      <c r="U48" s="7"/>
      <c r="AE48" s="7"/>
      <c r="AO48" s="7"/>
    </row>
    <row r="49" spans="1:41" x14ac:dyDescent="0.15">
      <c r="A49" s="5" t="s">
        <v>90</v>
      </c>
      <c r="K49" s="7"/>
      <c r="U49" s="7"/>
      <c r="AE49" s="7"/>
      <c r="AO49" s="7"/>
    </row>
    <row r="50" spans="1:41" x14ac:dyDescent="0.15">
      <c r="A50" s="5" t="s">
        <v>91</v>
      </c>
      <c r="K50" s="7"/>
      <c r="U50" s="7"/>
      <c r="AE50" s="7"/>
      <c r="AO50" s="7"/>
    </row>
    <row r="51" spans="1:41" x14ac:dyDescent="0.15">
      <c r="A51" s="5" t="s">
        <v>92</v>
      </c>
      <c r="K51" s="7"/>
      <c r="U51" s="7"/>
      <c r="AE51" s="7"/>
      <c r="AO51" s="7"/>
    </row>
    <row r="52" spans="1:41" x14ac:dyDescent="0.15">
      <c r="A52" s="5" t="s">
        <v>93</v>
      </c>
      <c r="B52" s="8"/>
      <c r="C52" s="8"/>
      <c r="D52" s="8"/>
      <c r="E52" s="8"/>
      <c r="F52" s="8"/>
      <c r="G52" s="8"/>
      <c r="H52" s="8"/>
      <c r="I52" s="8"/>
      <c r="J52" s="8"/>
      <c r="K52" s="9"/>
      <c r="L52" s="8"/>
      <c r="M52" s="8"/>
      <c r="N52" s="8"/>
      <c r="O52" s="8"/>
      <c r="P52" s="8"/>
      <c r="Q52" s="8"/>
      <c r="R52" s="8"/>
      <c r="S52" s="8"/>
      <c r="T52" s="8"/>
      <c r="U52" s="9"/>
      <c r="V52" s="8"/>
      <c r="W52" s="8"/>
      <c r="X52" s="8"/>
      <c r="Y52" s="8"/>
      <c r="Z52" s="8"/>
      <c r="AA52" s="8"/>
      <c r="AB52" s="8"/>
      <c r="AC52" s="8"/>
      <c r="AD52" s="8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AO1"/>
    </sheetView>
  </sheetViews>
  <sheetFormatPr defaultRowHeight="13.5" x14ac:dyDescent="0.15"/>
  <cols>
    <col min="2" max="10" width="4.21875" bestFit="1" customWidth="1"/>
    <col min="11" max="41" width="5.21875" bestFit="1" customWidth="1"/>
  </cols>
  <sheetData>
    <row r="1" spans="1:41" ht="23.25" customHeight="1" x14ac:dyDescent="0.15">
      <c r="A1" s="6"/>
      <c r="B1" s="21" t="s">
        <v>100</v>
      </c>
      <c r="C1" s="21" t="s">
        <v>139</v>
      </c>
      <c r="D1" s="21" t="s">
        <v>101</v>
      </c>
      <c r="E1" s="21" t="s">
        <v>102</v>
      </c>
      <c r="F1" s="21" t="s">
        <v>103</v>
      </c>
      <c r="G1" s="21" t="s">
        <v>104</v>
      </c>
      <c r="H1" s="21" t="s">
        <v>105</v>
      </c>
      <c r="I1" s="21" t="s">
        <v>106</v>
      </c>
      <c r="J1" s="21" t="s">
        <v>107</v>
      </c>
      <c r="K1" s="21" t="s">
        <v>108</v>
      </c>
      <c r="L1" s="21" t="s">
        <v>109</v>
      </c>
      <c r="M1" s="21" t="s">
        <v>110</v>
      </c>
      <c r="N1" s="21" t="s">
        <v>111</v>
      </c>
      <c r="O1" s="21" t="s">
        <v>112</v>
      </c>
      <c r="P1" s="21" t="s">
        <v>113</v>
      </c>
      <c r="Q1" s="21" t="s">
        <v>114</v>
      </c>
      <c r="R1" s="21" t="s">
        <v>115</v>
      </c>
      <c r="S1" s="21" t="s">
        <v>116</v>
      </c>
      <c r="T1" s="21" t="s">
        <v>117</v>
      </c>
      <c r="U1" s="21" t="s">
        <v>118</v>
      </c>
      <c r="V1" s="21" t="s">
        <v>119</v>
      </c>
      <c r="W1" s="21" t="s">
        <v>120</v>
      </c>
      <c r="X1" s="21" t="s">
        <v>121</v>
      </c>
      <c r="Y1" s="21" t="s">
        <v>122</v>
      </c>
      <c r="Z1" s="21" t="s">
        <v>123</v>
      </c>
      <c r="AA1" s="21" t="s">
        <v>124</v>
      </c>
      <c r="AB1" s="21" t="s">
        <v>125</v>
      </c>
      <c r="AC1" s="21" t="s">
        <v>126</v>
      </c>
      <c r="AD1" s="21" t="s">
        <v>127</v>
      </c>
      <c r="AE1" s="21" t="s">
        <v>128</v>
      </c>
      <c r="AF1" s="21" t="s">
        <v>129</v>
      </c>
      <c r="AG1" s="21" t="s">
        <v>130</v>
      </c>
      <c r="AH1" s="21" t="s">
        <v>131</v>
      </c>
      <c r="AI1" s="21" t="s">
        <v>132</v>
      </c>
      <c r="AJ1" s="21" t="s">
        <v>133</v>
      </c>
      <c r="AK1" s="21" t="s">
        <v>134</v>
      </c>
      <c r="AL1" s="21" t="s">
        <v>135</v>
      </c>
      <c r="AM1" s="21" t="s">
        <v>136</v>
      </c>
      <c r="AN1" s="21" t="s">
        <v>137</v>
      </c>
      <c r="AO1" s="21" t="s">
        <v>138</v>
      </c>
    </row>
    <row r="2" spans="1:41" x14ac:dyDescent="0.15">
      <c r="A2" s="5" t="s">
        <v>44</v>
      </c>
      <c r="K2" s="7"/>
      <c r="L2" s="17"/>
      <c r="M2" s="17"/>
      <c r="N2" s="17"/>
      <c r="O2" s="17"/>
      <c r="P2" s="17"/>
      <c r="Q2" s="17"/>
      <c r="R2" s="17"/>
      <c r="S2" s="17"/>
      <c r="U2" s="7"/>
      <c r="AE2" s="7"/>
      <c r="AO2" s="7"/>
    </row>
    <row r="3" spans="1:41" x14ac:dyDescent="0.15">
      <c r="A3" s="5" t="s">
        <v>45</v>
      </c>
      <c r="K3" s="7"/>
      <c r="L3" s="17"/>
      <c r="M3" s="17"/>
      <c r="N3" s="17"/>
      <c r="O3" s="17"/>
      <c r="P3" s="17"/>
      <c r="Q3" s="17"/>
      <c r="R3" s="17"/>
      <c r="S3" s="17"/>
      <c r="U3" s="7"/>
      <c r="AE3" s="7"/>
      <c r="AO3" s="7"/>
    </row>
    <row r="4" spans="1:41" x14ac:dyDescent="0.15">
      <c r="A4" s="5" t="s">
        <v>46</v>
      </c>
      <c r="K4" s="7"/>
      <c r="U4" s="7"/>
      <c r="AE4" s="7"/>
      <c r="AO4" s="7"/>
    </row>
    <row r="5" spans="1:41" x14ac:dyDescent="0.15">
      <c r="A5" s="5" t="s">
        <v>47</v>
      </c>
      <c r="K5" s="7"/>
      <c r="L5" s="17"/>
      <c r="M5" s="17"/>
      <c r="N5" s="17"/>
      <c r="O5" s="17"/>
      <c r="P5" s="17"/>
      <c r="Q5" s="17"/>
      <c r="R5" s="17"/>
      <c r="S5" s="17"/>
      <c r="U5" s="7"/>
      <c r="AE5" s="7"/>
      <c r="AO5" s="7"/>
    </row>
    <row r="6" spans="1:41" x14ac:dyDescent="0.15">
      <c r="A6" s="5" t="s">
        <v>48</v>
      </c>
      <c r="K6" s="7"/>
      <c r="L6" s="17"/>
      <c r="M6" s="17"/>
      <c r="N6" s="17"/>
      <c r="O6" s="17"/>
      <c r="P6" s="17"/>
      <c r="Q6" s="17"/>
      <c r="R6" s="17"/>
      <c r="S6" s="17"/>
      <c r="U6" s="7"/>
      <c r="AE6" s="7"/>
      <c r="AO6" s="7"/>
    </row>
    <row r="7" spans="1:41" x14ac:dyDescent="0.15">
      <c r="A7" s="5" t="s">
        <v>49</v>
      </c>
      <c r="K7" s="7"/>
      <c r="L7" s="17"/>
      <c r="M7" s="17"/>
      <c r="N7" s="17"/>
      <c r="O7" s="17"/>
      <c r="P7" s="17"/>
      <c r="Q7" s="17"/>
      <c r="R7" s="17"/>
      <c r="S7" s="17"/>
      <c r="U7" s="7"/>
      <c r="AE7" s="7"/>
      <c r="AO7" s="7"/>
    </row>
    <row r="8" spans="1:41" x14ac:dyDescent="0.15">
      <c r="A8" s="5" t="s">
        <v>50</v>
      </c>
      <c r="K8" s="7"/>
      <c r="M8" s="17"/>
      <c r="N8" s="17"/>
      <c r="O8" s="17"/>
      <c r="P8" s="17"/>
      <c r="Q8" s="17"/>
      <c r="R8" s="17"/>
      <c r="S8" s="17"/>
      <c r="U8" s="7"/>
      <c r="AE8" s="7"/>
      <c r="AO8" s="7"/>
    </row>
    <row r="9" spans="1:41" x14ac:dyDescent="0.15">
      <c r="A9" s="5" t="s">
        <v>51</v>
      </c>
      <c r="K9" s="7"/>
      <c r="U9" s="7"/>
      <c r="AE9" s="7"/>
      <c r="AO9" s="7"/>
    </row>
    <row r="10" spans="1:41" x14ac:dyDescent="0.15">
      <c r="A10" s="5" t="s">
        <v>52</v>
      </c>
      <c r="K10" s="7"/>
      <c r="U10" s="7"/>
      <c r="AE10" s="7"/>
      <c r="AO10" s="7"/>
    </row>
    <row r="11" spans="1:41" x14ac:dyDescent="0.15">
      <c r="A11" s="5" t="s">
        <v>53</v>
      </c>
      <c r="K11" s="7"/>
      <c r="U11" s="7"/>
      <c r="AE11" s="7"/>
      <c r="AO11" s="7"/>
    </row>
    <row r="12" spans="1:41" x14ac:dyDescent="0.15">
      <c r="A12" s="5" t="s">
        <v>54</v>
      </c>
      <c r="B12" s="12"/>
      <c r="C12" s="13"/>
      <c r="D12" s="13"/>
      <c r="E12" s="13"/>
      <c r="F12" s="13"/>
      <c r="G12" s="13"/>
      <c r="H12" s="13"/>
      <c r="I12" s="13"/>
      <c r="J12" s="13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3"/>
      <c r="AG12" s="13"/>
      <c r="AH12" s="13"/>
      <c r="AI12" s="13"/>
      <c r="AJ12" s="13"/>
      <c r="AK12" s="13"/>
      <c r="AL12" s="13"/>
      <c r="AM12" s="13"/>
      <c r="AN12" s="13"/>
      <c r="AO12" s="14"/>
    </row>
    <row r="13" spans="1:41" x14ac:dyDescent="0.15">
      <c r="A13" s="5" t="s">
        <v>55</v>
      </c>
      <c r="B13" s="15"/>
      <c r="C13" s="17"/>
      <c r="D13" s="17"/>
      <c r="E13" s="17"/>
      <c r="F13" s="17"/>
      <c r="G13" s="17"/>
      <c r="H13" s="17"/>
      <c r="I13" s="17"/>
      <c r="J13" s="17"/>
      <c r="K13" s="7"/>
      <c r="L13" s="16"/>
      <c r="M13" s="17"/>
      <c r="N13" s="17"/>
      <c r="O13" s="17"/>
      <c r="P13" s="17"/>
      <c r="Q13" s="17"/>
      <c r="R13" s="17"/>
      <c r="S13" s="17"/>
      <c r="T13" s="16"/>
      <c r="U13" s="7"/>
      <c r="V13" s="16"/>
      <c r="W13" s="16"/>
      <c r="X13" s="16"/>
      <c r="Y13" s="16"/>
      <c r="Z13" s="16"/>
      <c r="AA13" s="16"/>
      <c r="AB13" s="16"/>
      <c r="AC13" s="16"/>
      <c r="AD13" s="16"/>
      <c r="AE13" s="7"/>
      <c r="AF13" s="16"/>
      <c r="AG13" s="16"/>
      <c r="AH13" s="16"/>
      <c r="AI13" s="16"/>
      <c r="AJ13" s="16"/>
      <c r="AK13" s="16"/>
      <c r="AL13" s="16"/>
      <c r="AM13" s="16"/>
      <c r="AN13" s="16"/>
      <c r="AO13" s="7"/>
    </row>
    <row r="14" spans="1:41" x14ac:dyDescent="0.15">
      <c r="A14" s="5" t="s">
        <v>56</v>
      </c>
      <c r="B14" s="15"/>
      <c r="C14" s="17"/>
      <c r="D14" s="17"/>
      <c r="E14" s="17"/>
      <c r="F14" s="17"/>
      <c r="G14" s="17"/>
      <c r="H14" s="17"/>
      <c r="I14" s="17"/>
      <c r="J14" s="17"/>
      <c r="K14" s="7"/>
      <c r="L14" s="16"/>
      <c r="M14" s="17"/>
      <c r="N14" s="16"/>
      <c r="O14" s="17"/>
      <c r="P14" s="17"/>
      <c r="Q14" s="17"/>
      <c r="R14" s="17"/>
      <c r="S14" s="17"/>
      <c r="T14" s="16"/>
      <c r="U14" s="7"/>
      <c r="V14" s="16"/>
      <c r="W14" s="16"/>
      <c r="X14" s="16"/>
      <c r="Y14" s="16"/>
      <c r="Z14" s="16"/>
      <c r="AA14" s="16"/>
      <c r="AB14" s="16"/>
      <c r="AC14" s="16"/>
      <c r="AD14" s="16"/>
      <c r="AE14" s="7"/>
      <c r="AF14" s="16"/>
      <c r="AG14" s="16"/>
      <c r="AH14" s="16"/>
      <c r="AI14" s="16"/>
      <c r="AJ14" s="16"/>
      <c r="AK14" s="16"/>
      <c r="AL14" s="16"/>
      <c r="AM14" s="16"/>
      <c r="AN14" s="16"/>
      <c r="AO14" s="7"/>
    </row>
    <row r="15" spans="1:41" x14ac:dyDescent="0.15">
      <c r="A15" s="5" t="s">
        <v>57</v>
      </c>
      <c r="B15" s="15"/>
      <c r="C15" s="17"/>
      <c r="D15" s="17"/>
      <c r="E15" s="17"/>
      <c r="F15" s="17"/>
      <c r="G15" s="17"/>
      <c r="H15" s="17"/>
      <c r="I15" s="17"/>
      <c r="J15" s="17"/>
      <c r="K15" s="7"/>
      <c r="L15" s="16"/>
      <c r="M15" s="17"/>
      <c r="N15" s="17"/>
      <c r="O15" s="17"/>
      <c r="P15" s="17"/>
      <c r="Q15" s="17"/>
      <c r="R15" s="17"/>
      <c r="S15" s="17"/>
      <c r="T15" s="16"/>
      <c r="U15" s="7"/>
      <c r="V15" s="16"/>
      <c r="W15" s="16"/>
      <c r="X15" s="16"/>
      <c r="Y15" s="16"/>
      <c r="Z15" s="16"/>
      <c r="AA15" s="16"/>
      <c r="AB15" s="16"/>
      <c r="AC15" s="16"/>
      <c r="AD15" s="16"/>
      <c r="AE15" s="7"/>
      <c r="AF15" s="16"/>
      <c r="AG15" s="16"/>
      <c r="AH15" s="16"/>
      <c r="AI15" s="16"/>
      <c r="AJ15" s="16"/>
      <c r="AK15" s="16"/>
      <c r="AL15" s="16"/>
      <c r="AM15" s="16"/>
      <c r="AN15" s="16"/>
      <c r="AO15" s="7"/>
    </row>
    <row r="16" spans="1:41" x14ac:dyDescent="0.15">
      <c r="A16" s="5" t="s">
        <v>58</v>
      </c>
      <c r="B16" s="15"/>
      <c r="C16" s="17"/>
      <c r="D16" s="17"/>
      <c r="E16" s="17"/>
      <c r="F16" s="17"/>
      <c r="G16" s="17"/>
      <c r="H16" s="17"/>
      <c r="I16" s="17"/>
      <c r="J16" s="17"/>
      <c r="K16" s="7"/>
      <c r="L16" s="16"/>
      <c r="M16" s="17"/>
      <c r="N16" s="17"/>
      <c r="O16" s="17"/>
      <c r="P16" s="17"/>
      <c r="Q16" s="17"/>
      <c r="R16" s="17"/>
      <c r="S16" s="17"/>
      <c r="T16" s="16"/>
      <c r="U16" s="7"/>
      <c r="V16" s="16"/>
      <c r="W16" s="16"/>
      <c r="X16" s="16"/>
      <c r="Y16" s="16"/>
      <c r="Z16" s="16"/>
      <c r="AA16" s="16"/>
      <c r="AB16" s="16"/>
      <c r="AC16" s="16"/>
      <c r="AD16" s="16"/>
      <c r="AE16" s="7"/>
      <c r="AF16" s="16"/>
      <c r="AG16" s="16"/>
      <c r="AH16" s="16"/>
      <c r="AI16" s="16"/>
      <c r="AJ16" s="16"/>
      <c r="AK16" s="16"/>
      <c r="AL16" s="16"/>
      <c r="AM16" s="16"/>
      <c r="AN16" s="16"/>
      <c r="AO16" s="7"/>
    </row>
    <row r="17" spans="1:41" x14ac:dyDescent="0.15">
      <c r="A17" s="5" t="s">
        <v>59</v>
      </c>
      <c r="B17" s="15"/>
      <c r="C17" s="17"/>
      <c r="D17" s="17"/>
      <c r="E17" s="17"/>
      <c r="F17" s="17"/>
      <c r="G17" s="17"/>
      <c r="H17" s="17"/>
      <c r="I17" s="17"/>
      <c r="J17" s="17"/>
      <c r="K17" s="7"/>
      <c r="L17" s="16"/>
      <c r="M17" s="17"/>
      <c r="N17" s="17"/>
      <c r="O17" s="17"/>
      <c r="P17" s="17"/>
      <c r="Q17" s="17"/>
      <c r="R17" s="17"/>
      <c r="S17" s="17"/>
      <c r="T17" s="16"/>
      <c r="U17" s="7"/>
      <c r="V17" s="16"/>
      <c r="W17" s="16"/>
      <c r="X17" s="16"/>
      <c r="Y17" s="16"/>
      <c r="Z17" s="16"/>
      <c r="AA17" s="16"/>
      <c r="AB17" s="16"/>
      <c r="AC17" s="16"/>
      <c r="AD17" s="16"/>
      <c r="AE17" s="7"/>
      <c r="AF17" s="16"/>
      <c r="AG17" s="16"/>
      <c r="AH17" s="16"/>
      <c r="AI17" s="16"/>
      <c r="AJ17" s="16"/>
      <c r="AK17" s="16"/>
      <c r="AL17" s="16"/>
      <c r="AM17" s="16"/>
      <c r="AN17" s="16"/>
      <c r="AO17" s="7"/>
    </row>
    <row r="18" spans="1:41" x14ac:dyDescent="0.15">
      <c r="A18" s="5" t="s">
        <v>60</v>
      </c>
      <c r="B18" s="15"/>
      <c r="C18" s="17"/>
      <c r="D18" s="17"/>
      <c r="E18" s="17"/>
      <c r="F18" s="17"/>
      <c r="G18" s="17"/>
      <c r="H18" s="17"/>
      <c r="I18" s="17"/>
      <c r="J18" s="17"/>
      <c r="K18" s="7"/>
      <c r="L18" s="16"/>
      <c r="M18" s="17"/>
      <c r="N18" s="17"/>
      <c r="O18" s="17"/>
      <c r="P18" s="17"/>
      <c r="Q18" s="17"/>
      <c r="R18" s="17"/>
      <c r="S18" s="17"/>
      <c r="T18" s="16"/>
      <c r="U18" s="7"/>
      <c r="V18" s="16"/>
      <c r="W18" s="16"/>
      <c r="X18" s="16"/>
      <c r="Y18" s="16"/>
      <c r="Z18" s="16"/>
      <c r="AA18" s="16"/>
      <c r="AB18" s="16"/>
      <c r="AC18" s="16"/>
      <c r="AD18" s="16"/>
      <c r="AE18" s="7"/>
      <c r="AF18" s="16"/>
      <c r="AG18" s="16"/>
      <c r="AH18" s="16"/>
      <c r="AI18" s="16"/>
      <c r="AJ18" s="16"/>
      <c r="AK18" s="16"/>
      <c r="AL18" s="16"/>
      <c r="AM18" s="16"/>
      <c r="AN18" s="16"/>
      <c r="AO18" s="7"/>
    </row>
    <row r="19" spans="1:41" x14ac:dyDescent="0.15">
      <c r="A19" s="5" t="s">
        <v>61</v>
      </c>
      <c r="B19" s="15"/>
      <c r="C19" s="17"/>
      <c r="D19" s="17"/>
      <c r="E19" s="17"/>
      <c r="F19" s="17"/>
      <c r="G19" s="17"/>
      <c r="H19" s="17"/>
      <c r="I19" s="17"/>
      <c r="J19" s="17"/>
      <c r="K19" s="7"/>
      <c r="L19" s="16"/>
      <c r="M19" s="17"/>
      <c r="N19" s="16"/>
      <c r="O19" s="17"/>
      <c r="P19" s="17"/>
      <c r="Q19" s="17"/>
      <c r="R19" s="17"/>
      <c r="S19" s="17"/>
      <c r="T19" s="16"/>
      <c r="U19" s="7"/>
      <c r="V19" s="16"/>
      <c r="W19" s="16"/>
      <c r="X19" s="16"/>
      <c r="Y19" s="16"/>
      <c r="Z19" s="16"/>
      <c r="AA19" s="16"/>
      <c r="AB19" s="16"/>
      <c r="AC19" s="16"/>
      <c r="AD19" s="16"/>
      <c r="AE19" s="7"/>
      <c r="AF19" s="16"/>
      <c r="AG19" s="16"/>
      <c r="AH19" s="16"/>
      <c r="AI19" s="16"/>
      <c r="AJ19" s="16"/>
      <c r="AK19" s="16"/>
      <c r="AL19" s="16"/>
      <c r="AM19" s="16"/>
      <c r="AN19" s="16"/>
      <c r="AO19" s="7"/>
    </row>
    <row r="20" spans="1:41" x14ac:dyDescent="0.15">
      <c r="A20" s="5" t="s">
        <v>62</v>
      </c>
      <c r="B20" s="15"/>
      <c r="C20" s="17"/>
      <c r="D20" s="17"/>
      <c r="E20" s="17"/>
      <c r="F20" s="17"/>
      <c r="G20" s="17"/>
      <c r="H20" s="17"/>
      <c r="I20" s="17"/>
      <c r="J20" s="17"/>
      <c r="K20" s="7"/>
      <c r="L20" s="17"/>
      <c r="M20" s="17"/>
      <c r="N20" s="17"/>
      <c r="O20" s="17"/>
      <c r="P20" s="17"/>
      <c r="Q20" s="17"/>
      <c r="R20" s="17"/>
      <c r="S20" s="17"/>
      <c r="T20" s="16"/>
      <c r="U20" s="7"/>
      <c r="V20" s="16"/>
      <c r="W20" s="16"/>
      <c r="X20" s="16"/>
      <c r="Y20" s="16"/>
      <c r="Z20" s="16"/>
      <c r="AA20" s="16"/>
      <c r="AB20" s="16"/>
      <c r="AC20" s="16"/>
      <c r="AD20" s="16"/>
      <c r="AE20" s="7"/>
      <c r="AF20" s="16"/>
      <c r="AG20" s="16"/>
      <c r="AH20" s="16"/>
      <c r="AI20" s="16"/>
      <c r="AJ20" s="16"/>
      <c r="AK20" s="16"/>
      <c r="AL20" s="16"/>
      <c r="AM20" s="16"/>
      <c r="AN20" s="16"/>
      <c r="AO20" s="7"/>
    </row>
    <row r="21" spans="1:41" x14ac:dyDescent="0.15">
      <c r="A21" s="5" t="s">
        <v>63</v>
      </c>
      <c r="B21" s="11"/>
      <c r="C21" s="8"/>
      <c r="D21" s="8"/>
      <c r="E21" s="8"/>
      <c r="F21" s="8"/>
      <c r="G21" s="8"/>
      <c r="H21" s="8"/>
      <c r="I21" s="8"/>
      <c r="J21" s="8"/>
      <c r="K21" s="9"/>
      <c r="L21" s="8"/>
      <c r="M21" s="8"/>
      <c r="N21" s="8"/>
      <c r="O21" s="8"/>
      <c r="P21" s="8"/>
      <c r="Q21" s="8"/>
      <c r="R21" s="8"/>
      <c r="S21" s="8"/>
      <c r="T21" s="8"/>
      <c r="U21" s="9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9"/>
    </row>
    <row r="22" spans="1:41" x14ac:dyDescent="0.15">
      <c r="A22" s="5" t="s">
        <v>64</v>
      </c>
      <c r="D22" s="17"/>
      <c r="F22" s="17"/>
      <c r="G22" s="17"/>
      <c r="H22" s="17"/>
      <c r="I22" s="17"/>
      <c r="J22" s="17"/>
      <c r="K22" s="7"/>
      <c r="M22" s="17"/>
      <c r="N22" s="17"/>
      <c r="O22" s="17"/>
      <c r="P22" s="17"/>
      <c r="Q22" s="17"/>
      <c r="U22" s="7"/>
      <c r="AE22" s="7"/>
      <c r="AO22" s="7"/>
    </row>
    <row r="23" spans="1:41" x14ac:dyDescent="0.15">
      <c r="A23" s="5" t="s">
        <v>65</v>
      </c>
      <c r="D23" s="17"/>
      <c r="F23" s="17"/>
      <c r="H23" s="17"/>
      <c r="I23" s="17"/>
      <c r="J23" s="17"/>
      <c r="K23" s="7"/>
      <c r="M23" s="17"/>
      <c r="N23" s="17"/>
      <c r="O23" s="17"/>
      <c r="P23" s="17"/>
      <c r="Q23" s="17"/>
      <c r="R23" s="17"/>
      <c r="S23" s="17"/>
      <c r="U23" s="7"/>
      <c r="AE23" s="7"/>
      <c r="AO23" s="7"/>
    </row>
    <row r="24" spans="1:41" x14ac:dyDescent="0.15">
      <c r="A24" s="5" t="s">
        <v>66</v>
      </c>
      <c r="D24" s="17"/>
      <c r="E24" s="17"/>
      <c r="F24" s="17"/>
      <c r="G24" s="17"/>
      <c r="H24" s="17"/>
      <c r="I24" s="17"/>
      <c r="J24" s="17"/>
      <c r="K24" s="7"/>
      <c r="L24" s="17"/>
      <c r="M24" s="17"/>
      <c r="N24" s="17"/>
      <c r="O24" s="17"/>
      <c r="P24" s="17"/>
      <c r="Q24" s="17"/>
      <c r="R24" s="17"/>
      <c r="S24" s="17"/>
      <c r="U24" s="7"/>
      <c r="AE24" s="7"/>
      <c r="AO24" s="7"/>
    </row>
    <row r="25" spans="1:41" x14ac:dyDescent="0.15">
      <c r="A25" s="5" t="s">
        <v>67</v>
      </c>
      <c r="D25" s="17"/>
      <c r="E25" s="17"/>
      <c r="F25" s="17"/>
      <c r="G25" s="17"/>
      <c r="H25" s="17"/>
      <c r="I25" s="17"/>
      <c r="J25" s="17"/>
      <c r="K25" s="7"/>
      <c r="L25" s="17"/>
      <c r="M25" s="17"/>
      <c r="N25" s="17"/>
      <c r="O25" s="17"/>
      <c r="P25" s="17"/>
      <c r="Q25" s="17"/>
      <c r="R25" s="17"/>
      <c r="S25" s="17"/>
      <c r="U25" s="7"/>
      <c r="AE25" s="7"/>
      <c r="AO25" s="7"/>
    </row>
    <row r="26" spans="1:41" x14ac:dyDescent="0.15">
      <c r="A26" s="5" t="s">
        <v>68</v>
      </c>
      <c r="D26" s="17"/>
      <c r="E26" s="17"/>
      <c r="F26" s="17"/>
      <c r="G26" s="17"/>
      <c r="H26" s="17"/>
      <c r="I26" s="17"/>
      <c r="J26" s="17"/>
      <c r="K26" s="7"/>
      <c r="L26" s="17"/>
      <c r="M26" s="17"/>
      <c r="N26" s="17"/>
      <c r="O26" s="17"/>
      <c r="P26" s="17"/>
      <c r="Q26" s="17"/>
      <c r="R26" s="17"/>
      <c r="S26" s="17"/>
      <c r="U26" s="7"/>
      <c r="AE26" s="7"/>
      <c r="AO26" s="7"/>
    </row>
    <row r="27" spans="1:41" x14ac:dyDescent="0.15">
      <c r="A27" s="5" t="s">
        <v>96</v>
      </c>
      <c r="D27" s="17"/>
      <c r="E27" s="17"/>
      <c r="F27" s="17"/>
      <c r="G27" s="17"/>
      <c r="H27" s="17"/>
      <c r="I27" s="17"/>
      <c r="J27" s="17"/>
      <c r="K27" s="7"/>
      <c r="L27" s="17"/>
      <c r="M27" s="17"/>
      <c r="N27" s="17"/>
      <c r="O27" s="17"/>
      <c r="Q27" s="17"/>
      <c r="R27" s="17"/>
      <c r="S27" s="17"/>
      <c r="U27" s="7"/>
      <c r="AE27" s="7"/>
      <c r="AO27" s="7"/>
    </row>
    <row r="28" spans="1:41" x14ac:dyDescent="0.15">
      <c r="A28" s="5" t="s">
        <v>69</v>
      </c>
      <c r="D28" s="17"/>
      <c r="E28" s="17"/>
      <c r="F28" s="17"/>
      <c r="G28" s="17"/>
      <c r="H28" s="17"/>
      <c r="I28" s="17"/>
      <c r="J28" s="17"/>
      <c r="K28" s="7"/>
      <c r="L28" s="17"/>
      <c r="M28" s="17"/>
      <c r="N28" s="17"/>
      <c r="O28" s="17"/>
      <c r="Q28" s="17"/>
      <c r="R28" s="17"/>
      <c r="S28" s="17"/>
      <c r="U28" s="7"/>
      <c r="AE28" s="7"/>
      <c r="AO28" s="7"/>
    </row>
    <row r="29" spans="1:41" x14ac:dyDescent="0.15">
      <c r="A29" s="5" t="s">
        <v>70</v>
      </c>
      <c r="E29" s="17"/>
      <c r="F29" s="17"/>
      <c r="G29" s="17"/>
      <c r="H29" s="17"/>
      <c r="K29" s="7"/>
      <c r="L29" s="17"/>
      <c r="M29" s="17"/>
      <c r="N29" s="17"/>
      <c r="O29" s="17"/>
      <c r="Q29" s="17"/>
      <c r="R29" s="17"/>
      <c r="U29" s="7"/>
      <c r="AE29" s="7"/>
      <c r="AO29" s="7"/>
    </row>
    <row r="30" spans="1:41" x14ac:dyDescent="0.15">
      <c r="A30" s="5" t="s">
        <v>71</v>
      </c>
      <c r="E30" s="17"/>
      <c r="F30" s="17"/>
      <c r="G30" s="17"/>
      <c r="H30" s="17"/>
      <c r="I30" s="17"/>
      <c r="J30" s="17"/>
      <c r="K30" s="7"/>
      <c r="L30" s="17"/>
      <c r="M30" s="17"/>
      <c r="N30" s="17"/>
      <c r="O30" s="17"/>
      <c r="Q30" s="17"/>
      <c r="R30" s="17"/>
      <c r="S30" s="17"/>
      <c r="U30" s="7"/>
      <c r="AE30" s="7"/>
      <c r="AO30" s="7"/>
    </row>
    <row r="31" spans="1:41" x14ac:dyDescent="0.15">
      <c r="A31" s="5" t="s">
        <v>72</v>
      </c>
      <c r="E31" s="17"/>
      <c r="F31" s="17"/>
      <c r="G31" s="17"/>
      <c r="H31" s="17"/>
      <c r="I31" s="17"/>
      <c r="J31" s="17"/>
      <c r="K31" s="7"/>
      <c r="L31" s="17"/>
      <c r="M31" s="17"/>
      <c r="N31" s="17"/>
      <c r="O31" s="17"/>
      <c r="Q31" s="17"/>
      <c r="R31" s="17"/>
      <c r="S31" s="17"/>
      <c r="U31" s="7"/>
      <c r="AE31" s="7"/>
      <c r="AO31" s="7"/>
    </row>
    <row r="32" spans="1:41" x14ac:dyDescent="0.15">
      <c r="A32" s="5" t="s">
        <v>73</v>
      </c>
      <c r="E32" s="17"/>
      <c r="G32" s="17"/>
      <c r="H32" s="17"/>
      <c r="I32" s="17"/>
      <c r="J32" s="17"/>
      <c r="K32" s="7"/>
      <c r="L32" s="17"/>
      <c r="M32" s="17"/>
      <c r="N32" s="17"/>
      <c r="O32" s="17"/>
      <c r="Q32" s="17"/>
      <c r="R32" s="17"/>
      <c r="S32" s="17"/>
      <c r="U32" s="7"/>
      <c r="AE32" s="7"/>
      <c r="AO32" s="7"/>
    </row>
    <row r="33" spans="1:41" x14ac:dyDescent="0.15">
      <c r="A33" s="5" t="s">
        <v>74</v>
      </c>
      <c r="E33" s="17"/>
      <c r="F33" s="17"/>
      <c r="G33" s="17"/>
      <c r="H33" s="17"/>
      <c r="I33" s="17"/>
      <c r="J33" s="17"/>
      <c r="K33" s="7"/>
      <c r="L33" s="17"/>
      <c r="M33" s="17"/>
      <c r="N33" s="17"/>
      <c r="O33" s="17"/>
      <c r="Q33" s="17"/>
      <c r="R33" s="17"/>
      <c r="S33" s="17"/>
      <c r="U33" s="7"/>
      <c r="AE33" s="7"/>
      <c r="AO33" s="7"/>
    </row>
    <row r="34" spans="1:41" x14ac:dyDescent="0.15">
      <c r="A34" s="5" t="s">
        <v>75</v>
      </c>
      <c r="K34" s="7"/>
      <c r="Q34" s="17"/>
      <c r="U34" s="7"/>
      <c r="AE34" s="7"/>
      <c r="AO34" s="7"/>
    </row>
    <row r="35" spans="1:41" x14ac:dyDescent="0.15">
      <c r="A35" s="5" t="s">
        <v>76</v>
      </c>
      <c r="K35" s="7"/>
      <c r="U35" s="7"/>
      <c r="AE35" s="7"/>
      <c r="AO35" s="7"/>
    </row>
    <row r="36" spans="1:41" x14ac:dyDescent="0.15">
      <c r="A36" s="5" t="s">
        <v>77</v>
      </c>
      <c r="K36" s="7"/>
      <c r="U36" s="7"/>
      <c r="AE36" s="7"/>
      <c r="AO36" s="7"/>
    </row>
    <row r="37" spans="1:41" x14ac:dyDescent="0.15">
      <c r="A37" s="5" t="s">
        <v>78</v>
      </c>
      <c r="K37" s="7"/>
      <c r="U37" s="7"/>
      <c r="AE37" s="7"/>
      <c r="AO37" s="7"/>
    </row>
    <row r="38" spans="1:41" x14ac:dyDescent="0.15">
      <c r="A38" s="5" t="s">
        <v>79</v>
      </c>
      <c r="K38" s="7"/>
      <c r="U38" s="7"/>
      <c r="AE38" s="7"/>
      <c r="AO38" s="7"/>
    </row>
    <row r="39" spans="1:41" x14ac:dyDescent="0.15">
      <c r="A39" s="5" t="s">
        <v>80</v>
      </c>
      <c r="K39" s="7"/>
      <c r="U39" s="7"/>
      <c r="AE39" s="7"/>
      <c r="AO39" s="7"/>
    </row>
    <row r="40" spans="1:41" x14ac:dyDescent="0.15">
      <c r="A40" s="5" t="s">
        <v>81</v>
      </c>
      <c r="K40" s="7"/>
      <c r="U40" s="7"/>
      <c r="AE40" s="7"/>
      <c r="AO40" s="7"/>
    </row>
    <row r="41" spans="1:41" x14ac:dyDescent="0.15">
      <c r="A41" s="5" t="s">
        <v>82</v>
      </c>
      <c r="K41" s="7"/>
      <c r="U41" s="7"/>
      <c r="AE41" s="7"/>
      <c r="AO41" s="7"/>
    </row>
    <row r="42" spans="1:41" x14ac:dyDescent="0.15">
      <c r="A42" s="5" t="s">
        <v>83</v>
      </c>
      <c r="K42" s="7"/>
      <c r="U42" s="7"/>
      <c r="AE42" s="7"/>
      <c r="AO42" s="7"/>
    </row>
    <row r="43" spans="1:41" x14ac:dyDescent="0.15">
      <c r="A43" s="5" t="s">
        <v>84</v>
      </c>
      <c r="K43" s="7"/>
      <c r="U43" s="7"/>
      <c r="AE43" s="7"/>
      <c r="AO43" s="7"/>
    </row>
    <row r="44" spans="1:41" x14ac:dyDescent="0.15">
      <c r="A44" s="5" t="s">
        <v>85</v>
      </c>
      <c r="K44" s="7"/>
      <c r="U44" s="7"/>
      <c r="AE44" s="7"/>
      <c r="AO44" s="7"/>
    </row>
    <row r="45" spans="1:41" x14ac:dyDescent="0.15">
      <c r="A45" s="5" t="s">
        <v>86</v>
      </c>
      <c r="K45" s="7"/>
      <c r="U45" s="7"/>
      <c r="AE45" s="7"/>
      <c r="AO45" s="7"/>
    </row>
    <row r="46" spans="1:41" x14ac:dyDescent="0.15">
      <c r="A46" s="5" t="s">
        <v>87</v>
      </c>
      <c r="K46" s="7"/>
      <c r="U46" s="7"/>
      <c r="AE46" s="7"/>
      <c r="AO46" s="7"/>
    </row>
    <row r="47" spans="1:41" x14ac:dyDescent="0.15">
      <c r="A47" s="5" t="s">
        <v>88</v>
      </c>
      <c r="K47" s="7"/>
      <c r="U47" s="7"/>
      <c r="AE47" s="7"/>
      <c r="AO47" s="7"/>
    </row>
    <row r="48" spans="1:41" x14ac:dyDescent="0.15">
      <c r="A48" s="5" t="s">
        <v>89</v>
      </c>
      <c r="K48" s="7"/>
      <c r="U48" s="7"/>
      <c r="AE48" s="7"/>
      <c r="AO48" s="7"/>
    </row>
    <row r="49" spans="1:41" x14ac:dyDescent="0.15">
      <c r="A49" s="5" t="s">
        <v>90</v>
      </c>
      <c r="K49" s="7"/>
      <c r="U49" s="7"/>
      <c r="AE49" s="7"/>
      <c r="AO49" s="7"/>
    </row>
    <row r="50" spans="1:41" x14ac:dyDescent="0.15">
      <c r="A50" s="5" t="s">
        <v>91</v>
      </c>
      <c r="K50" s="7"/>
      <c r="U50" s="7"/>
      <c r="AE50" s="7"/>
      <c r="AO50" s="7"/>
    </row>
    <row r="51" spans="1:41" x14ac:dyDescent="0.15">
      <c r="A51" s="5" t="s">
        <v>92</v>
      </c>
      <c r="K51" s="7"/>
      <c r="U51" s="7"/>
      <c r="AE51" s="7"/>
      <c r="AO51" s="7"/>
    </row>
    <row r="52" spans="1:41" x14ac:dyDescent="0.15">
      <c r="A52" s="5" t="s">
        <v>93</v>
      </c>
      <c r="B52" s="8"/>
      <c r="C52" s="8"/>
      <c r="D52" s="8"/>
      <c r="E52" s="8"/>
      <c r="F52" s="8"/>
      <c r="G52" s="8"/>
      <c r="H52" s="8"/>
      <c r="I52" s="8"/>
      <c r="J52" s="8"/>
      <c r="K52" s="9"/>
      <c r="L52" s="8"/>
      <c r="M52" s="8"/>
      <c r="N52" s="8"/>
      <c r="O52" s="8"/>
      <c r="P52" s="8"/>
      <c r="Q52" s="8"/>
      <c r="R52" s="8"/>
      <c r="S52" s="8"/>
      <c r="T52" s="8"/>
      <c r="U52" s="9"/>
      <c r="V52" s="8"/>
      <c r="W52" s="8"/>
      <c r="X52" s="8"/>
      <c r="Y52" s="8"/>
      <c r="Z52" s="8"/>
      <c r="AA52" s="8"/>
      <c r="AB52" s="8"/>
      <c r="AC52" s="8"/>
      <c r="AD52" s="8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AO1"/>
    </sheetView>
  </sheetViews>
  <sheetFormatPr defaultRowHeight="13.5" x14ac:dyDescent="0.15"/>
  <cols>
    <col min="1" max="1" width="11.109375" bestFit="1" customWidth="1"/>
    <col min="2" max="10" width="4.21875" bestFit="1" customWidth="1"/>
    <col min="11" max="41" width="5.21875" bestFit="1" customWidth="1"/>
  </cols>
  <sheetData>
    <row r="1" spans="1:41" ht="23.25" customHeight="1" x14ac:dyDescent="0.15">
      <c r="A1" s="6"/>
      <c r="B1" s="21" t="s">
        <v>100</v>
      </c>
      <c r="C1" s="21" t="s">
        <v>139</v>
      </c>
      <c r="D1" s="21" t="s">
        <v>101</v>
      </c>
      <c r="E1" s="21" t="s">
        <v>102</v>
      </c>
      <c r="F1" s="21" t="s">
        <v>103</v>
      </c>
      <c r="G1" s="21" t="s">
        <v>104</v>
      </c>
      <c r="H1" s="21" t="s">
        <v>105</v>
      </c>
      <c r="I1" s="21" t="s">
        <v>106</v>
      </c>
      <c r="J1" s="21" t="s">
        <v>107</v>
      </c>
      <c r="K1" s="21" t="s">
        <v>108</v>
      </c>
      <c r="L1" s="21" t="s">
        <v>109</v>
      </c>
      <c r="M1" s="21" t="s">
        <v>110</v>
      </c>
      <c r="N1" s="21" t="s">
        <v>111</v>
      </c>
      <c r="O1" s="21" t="s">
        <v>112</v>
      </c>
      <c r="P1" s="21" t="s">
        <v>113</v>
      </c>
      <c r="Q1" s="21" t="s">
        <v>114</v>
      </c>
      <c r="R1" s="21" t="s">
        <v>115</v>
      </c>
      <c r="S1" s="21" t="s">
        <v>116</v>
      </c>
      <c r="T1" s="21" t="s">
        <v>117</v>
      </c>
      <c r="U1" s="21" t="s">
        <v>118</v>
      </c>
      <c r="V1" s="21" t="s">
        <v>119</v>
      </c>
      <c r="W1" s="21" t="s">
        <v>120</v>
      </c>
      <c r="X1" s="21" t="s">
        <v>121</v>
      </c>
      <c r="Y1" s="21" t="s">
        <v>122</v>
      </c>
      <c r="Z1" s="21" t="s">
        <v>123</v>
      </c>
      <c r="AA1" s="21" t="s">
        <v>124</v>
      </c>
      <c r="AB1" s="21" t="s">
        <v>125</v>
      </c>
      <c r="AC1" s="21" t="s">
        <v>126</v>
      </c>
      <c r="AD1" s="21" t="s">
        <v>127</v>
      </c>
      <c r="AE1" s="21" t="s">
        <v>128</v>
      </c>
      <c r="AF1" s="21" t="s">
        <v>129</v>
      </c>
      <c r="AG1" s="21" t="s">
        <v>130</v>
      </c>
      <c r="AH1" s="21" t="s">
        <v>131</v>
      </c>
      <c r="AI1" s="21" t="s">
        <v>132</v>
      </c>
      <c r="AJ1" s="21" t="s">
        <v>133</v>
      </c>
      <c r="AK1" s="21" t="s">
        <v>134</v>
      </c>
      <c r="AL1" s="21" t="s">
        <v>135</v>
      </c>
      <c r="AM1" s="21" t="s">
        <v>136</v>
      </c>
      <c r="AN1" s="21" t="s">
        <v>137</v>
      </c>
      <c r="AO1" s="21" t="s">
        <v>138</v>
      </c>
    </row>
    <row r="2" spans="1:41" x14ac:dyDescent="0.15">
      <c r="A2" s="5" t="s">
        <v>44</v>
      </c>
      <c r="K2" s="7"/>
      <c r="L2" s="17"/>
      <c r="M2" s="17"/>
      <c r="N2" s="17"/>
      <c r="O2" s="17"/>
      <c r="P2" s="17"/>
      <c r="Q2" s="17"/>
      <c r="R2" s="17"/>
      <c r="S2" s="17"/>
      <c r="T2" s="17"/>
      <c r="U2" s="7"/>
      <c r="V2" s="17"/>
      <c r="AE2" s="7"/>
      <c r="AO2" s="7"/>
    </row>
    <row r="3" spans="1:41" x14ac:dyDescent="0.15">
      <c r="A3" s="5" t="s">
        <v>45</v>
      </c>
      <c r="K3" s="7"/>
      <c r="L3" s="17"/>
      <c r="M3" s="17"/>
      <c r="N3" s="17"/>
      <c r="O3" s="17"/>
      <c r="P3" s="17"/>
      <c r="Q3" s="17"/>
      <c r="R3" s="17"/>
      <c r="S3" s="17"/>
      <c r="T3" s="17"/>
      <c r="U3" s="7"/>
      <c r="V3" s="17"/>
      <c r="AE3" s="7"/>
      <c r="AO3" s="7"/>
    </row>
    <row r="4" spans="1:41" x14ac:dyDescent="0.15">
      <c r="A4" s="5" t="s">
        <v>46</v>
      </c>
      <c r="K4" s="7"/>
      <c r="L4" s="17"/>
      <c r="U4" s="7"/>
      <c r="AE4" s="7"/>
      <c r="AO4" s="7"/>
    </row>
    <row r="5" spans="1:41" x14ac:dyDescent="0.15">
      <c r="A5" s="5" t="s">
        <v>47</v>
      </c>
      <c r="K5" s="7"/>
      <c r="L5" s="17"/>
      <c r="M5" s="17"/>
      <c r="N5" s="17"/>
      <c r="O5" s="17"/>
      <c r="P5" s="17"/>
      <c r="Q5" s="17"/>
      <c r="R5" s="17"/>
      <c r="S5" s="17"/>
      <c r="T5" s="17"/>
      <c r="U5" s="7"/>
      <c r="V5" s="17"/>
      <c r="AE5" s="7"/>
      <c r="AO5" s="7"/>
    </row>
    <row r="6" spans="1:41" x14ac:dyDescent="0.15">
      <c r="A6" s="5" t="s">
        <v>48</v>
      </c>
      <c r="K6" s="7"/>
      <c r="L6" s="17"/>
      <c r="M6" s="17"/>
      <c r="N6" s="17"/>
      <c r="O6" s="17"/>
      <c r="P6" s="17"/>
      <c r="Q6" s="17"/>
      <c r="R6" s="17"/>
      <c r="S6" s="17"/>
      <c r="T6" s="17"/>
      <c r="U6" s="7"/>
      <c r="V6" s="17"/>
      <c r="AE6" s="7"/>
      <c r="AO6" s="7"/>
    </row>
    <row r="7" spans="1:41" x14ac:dyDescent="0.15">
      <c r="A7" s="5" t="s">
        <v>49</v>
      </c>
      <c r="K7" s="7"/>
      <c r="L7" s="17"/>
      <c r="M7" s="17"/>
      <c r="N7" s="17"/>
      <c r="O7" s="17"/>
      <c r="P7" s="17"/>
      <c r="Q7" s="17"/>
      <c r="R7" s="17"/>
      <c r="S7" s="17"/>
      <c r="T7" s="17"/>
      <c r="U7" s="7"/>
      <c r="V7" s="17"/>
      <c r="AE7" s="7"/>
      <c r="AO7" s="7"/>
    </row>
    <row r="8" spans="1:41" x14ac:dyDescent="0.15">
      <c r="A8" s="5" t="s">
        <v>50</v>
      </c>
      <c r="K8" s="7"/>
      <c r="L8" s="17"/>
      <c r="M8" s="17"/>
      <c r="N8" s="17"/>
      <c r="O8" s="17"/>
      <c r="P8" s="17"/>
      <c r="Q8" s="17"/>
      <c r="R8" s="17"/>
      <c r="S8" s="17"/>
      <c r="T8" s="17"/>
      <c r="U8" s="7"/>
      <c r="V8" s="17"/>
      <c r="AE8" s="7"/>
      <c r="AO8" s="7"/>
    </row>
    <row r="9" spans="1:41" x14ac:dyDescent="0.15">
      <c r="A9" s="5" t="s">
        <v>51</v>
      </c>
      <c r="K9" s="7"/>
      <c r="U9" s="7"/>
      <c r="AE9" s="7"/>
      <c r="AO9" s="7"/>
    </row>
    <row r="10" spans="1:41" x14ac:dyDescent="0.15">
      <c r="A10" s="5" t="s">
        <v>52</v>
      </c>
      <c r="K10" s="7"/>
      <c r="L10" s="17"/>
      <c r="M10" s="17"/>
      <c r="N10" s="17"/>
      <c r="O10" s="17"/>
      <c r="P10" s="17"/>
      <c r="Q10" s="17"/>
      <c r="R10" s="17"/>
      <c r="S10" s="17"/>
      <c r="T10" s="17"/>
      <c r="U10" s="7"/>
      <c r="V10" s="17"/>
      <c r="AE10" s="7"/>
      <c r="AO10" s="7"/>
    </row>
    <row r="11" spans="1:41" x14ac:dyDescent="0.15">
      <c r="A11" s="5" t="s">
        <v>53</v>
      </c>
      <c r="K11" s="7"/>
      <c r="L11" s="17"/>
      <c r="M11" s="17"/>
      <c r="N11" s="17"/>
      <c r="O11" s="17"/>
      <c r="P11" s="17"/>
      <c r="Q11" s="17"/>
      <c r="R11" s="17"/>
      <c r="S11" s="17"/>
      <c r="T11" s="17"/>
      <c r="U11" s="7"/>
      <c r="V11" s="17"/>
      <c r="AE11" s="7"/>
      <c r="AO11" s="7"/>
    </row>
    <row r="12" spans="1:41" x14ac:dyDescent="0.15">
      <c r="A12" s="5" t="s">
        <v>54</v>
      </c>
      <c r="B12" s="12"/>
      <c r="C12" s="13"/>
      <c r="D12" s="13"/>
      <c r="E12" s="13"/>
      <c r="F12" s="13"/>
      <c r="G12" s="13"/>
      <c r="H12" s="13"/>
      <c r="I12" s="13"/>
      <c r="J12" s="13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3"/>
      <c r="AG12" s="13"/>
      <c r="AH12" s="13"/>
      <c r="AI12" s="13"/>
      <c r="AJ12" s="13"/>
      <c r="AK12" s="13"/>
      <c r="AL12" s="13"/>
      <c r="AM12" s="13"/>
      <c r="AN12" s="13"/>
      <c r="AO12" s="14"/>
    </row>
    <row r="13" spans="1:41" x14ac:dyDescent="0.15">
      <c r="A13" s="5" t="s">
        <v>55</v>
      </c>
      <c r="B13" s="15"/>
      <c r="C13" s="17"/>
      <c r="D13" s="17"/>
      <c r="E13" s="17"/>
      <c r="F13" s="17"/>
      <c r="G13" s="17"/>
      <c r="H13" s="17"/>
      <c r="I13" s="17"/>
      <c r="J13" s="17"/>
      <c r="K13" s="7"/>
      <c r="L13" s="17"/>
      <c r="M13" s="17"/>
      <c r="N13" s="17"/>
      <c r="O13" s="17"/>
      <c r="P13" s="17"/>
      <c r="Q13" s="17"/>
      <c r="R13" s="17"/>
      <c r="S13" s="17"/>
      <c r="T13" s="17"/>
      <c r="U13" s="7"/>
      <c r="V13" s="17"/>
      <c r="W13" s="16"/>
      <c r="X13" s="16"/>
      <c r="Y13" s="16"/>
      <c r="Z13" s="16"/>
      <c r="AA13" s="16"/>
      <c r="AB13" s="16"/>
      <c r="AC13" s="16"/>
      <c r="AD13" s="16"/>
      <c r="AE13" s="7"/>
      <c r="AF13" s="16"/>
      <c r="AG13" s="16"/>
      <c r="AH13" s="16"/>
      <c r="AI13" s="16"/>
      <c r="AJ13" s="16"/>
      <c r="AK13" s="16"/>
      <c r="AL13" s="16"/>
      <c r="AM13" s="16"/>
      <c r="AN13" s="16"/>
      <c r="AO13" s="7"/>
    </row>
    <row r="14" spans="1:41" x14ac:dyDescent="0.15">
      <c r="A14" s="5" t="s">
        <v>56</v>
      </c>
      <c r="B14" s="15"/>
      <c r="C14" s="17"/>
      <c r="D14" s="17"/>
      <c r="E14" s="17"/>
      <c r="F14" s="17"/>
      <c r="G14" s="17"/>
      <c r="H14" s="17"/>
      <c r="I14" s="17"/>
      <c r="J14" s="17"/>
      <c r="K14" s="7"/>
      <c r="L14" s="17"/>
      <c r="M14" s="17"/>
      <c r="N14" s="17"/>
      <c r="O14" s="17"/>
      <c r="P14" s="17"/>
      <c r="Q14" s="17"/>
      <c r="R14" s="17"/>
      <c r="S14" s="17"/>
      <c r="T14" s="17"/>
      <c r="U14" s="7"/>
      <c r="V14" s="17"/>
      <c r="W14" s="16"/>
      <c r="X14" s="16"/>
      <c r="Y14" s="16"/>
      <c r="Z14" s="16"/>
      <c r="AA14" s="16"/>
      <c r="AB14" s="16"/>
      <c r="AC14" s="16"/>
      <c r="AD14" s="16"/>
      <c r="AE14" s="7"/>
      <c r="AF14" s="16"/>
      <c r="AG14" s="16"/>
      <c r="AH14" s="16"/>
      <c r="AI14" s="16"/>
      <c r="AJ14" s="16"/>
      <c r="AK14" s="16"/>
      <c r="AL14" s="16"/>
      <c r="AM14" s="16"/>
      <c r="AN14" s="16"/>
      <c r="AO14" s="7"/>
    </row>
    <row r="15" spans="1:41" x14ac:dyDescent="0.15">
      <c r="A15" s="5" t="s">
        <v>57</v>
      </c>
      <c r="B15" s="15"/>
      <c r="C15" s="17"/>
      <c r="D15" s="17"/>
      <c r="E15" s="17"/>
      <c r="F15" s="17"/>
      <c r="G15" s="17"/>
      <c r="H15" s="17"/>
      <c r="I15" s="17"/>
      <c r="J15" s="17"/>
      <c r="K15" s="7"/>
      <c r="L15" s="17"/>
      <c r="M15" s="17"/>
      <c r="N15" s="17"/>
      <c r="O15" s="17"/>
      <c r="P15" s="17"/>
      <c r="Q15" s="17"/>
      <c r="R15" s="17"/>
      <c r="S15" s="17"/>
      <c r="T15" s="17"/>
      <c r="U15" s="7"/>
      <c r="V15" s="17"/>
      <c r="W15" s="16"/>
      <c r="X15" s="16"/>
      <c r="Y15" s="16"/>
      <c r="Z15" s="16"/>
      <c r="AA15" s="16"/>
      <c r="AB15" s="16"/>
      <c r="AC15" s="16"/>
      <c r="AD15" s="16"/>
      <c r="AE15" s="7"/>
      <c r="AF15" s="16"/>
      <c r="AG15" s="16"/>
      <c r="AH15" s="16"/>
      <c r="AI15" s="16"/>
      <c r="AJ15" s="16"/>
      <c r="AK15" s="16"/>
      <c r="AL15" s="16"/>
      <c r="AM15" s="16"/>
      <c r="AN15" s="16"/>
      <c r="AO15" s="7"/>
    </row>
    <row r="16" spans="1:41" x14ac:dyDescent="0.15">
      <c r="A16" s="5" t="s">
        <v>58</v>
      </c>
      <c r="B16" s="15"/>
      <c r="C16" s="17"/>
      <c r="D16" s="17"/>
      <c r="E16" s="17"/>
      <c r="F16" s="17"/>
      <c r="G16" s="17"/>
      <c r="H16" s="17"/>
      <c r="I16" s="17"/>
      <c r="J16" s="17"/>
      <c r="K16" s="7"/>
      <c r="L16" s="17"/>
      <c r="M16" s="17"/>
      <c r="N16" s="17"/>
      <c r="O16" s="17"/>
      <c r="P16" s="17"/>
      <c r="Q16" s="17"/>
      <c r="R16" s="17"/>
      <c r="S16" s="17"/>
      <c r="T16" s="17"/>
      <c r="U16" s="7"/>
      <c r="V16" s="17"/>
      <c r="W16" s="16"/>
      <c r="X16" s="16"/>
      <c r="Y16" s="16"/>
      <c r="Z16" s="16"/>
      <c r="AA16" s="16"/>
      <c r="AB16" s="16"/>
      <c r="AC16" s="16"/>
      <c r="AD16" s="16"/>
      <c r="AE16" s="7"/>
      <c r="AF16" s="16"/>
      <c r="AG16" s="16"/>
      <c r="AH16" s="16"/>
      <c r="AI16" s="16"/>
      <c r="AJ16" s="16"/>
      <c r="AK16" s="16"/>
      <c r="AL16" s="16"/>
      <c r="AM16" s="16"/>
      <c r="AN16" s="16"/>
      <c r="AO16" s="7"/>
    </row>
    <row r="17" spans="1:41" x14ac:dyDescent="0.15">
      <c r="A17" s="5" t="s">
        <v>59</v>
      </c>
      <c r="B17" s="15"/>
      <c r="C17" s="17"/>
      <c r="D17" s="17"/>
      <c r="E17" s="17"/>
      <c r="F17" s="17"/>
      <c r="G17" s="17"/>
      <c r="H17" s="17"/>
      <c r="I17" s="17"/>
      <c r="J17" s="17"/>
      <c r="K17" s="7"/>
      <c r="L17" s="17"/>
      <c r="M17" s="17"/>
      <c r="N17" s="17"/>
      <c r="O17" s="17"/>
      <c r="P17" s="17"/>
      <c r="Q17" s="17"/>
      <c r="R17" s="17"/>
      <c r="S17" s="17"/>
      <c r="T17" s="17"/>
      <c r="U17" s="7"/>
      <c r="V17" s="17"/>
      <c r="W17" s="16"/>
      <c r="X17" s="16"/>
      <c r="Y17" s="16"/>
      <c r="Z17" s="16"/>
      <c r="AA17" s="16"/>
      <c r="AB17" s="16"/>
      <c r="AC17" s="16"/>
      <c r="AD17" s="16"/>
      <c r="AE17" s="7"/>
      <c r="AF17" s="16"/>
      <c r="AG17" s="16"/>
      <c r="AH17" s="16"/>
      <c r="AI17" s="16"/>
      <c r="AJ17" s="16"/>
      <c r="AK17" s="16"/>
      <c r="AL17" s="16"/>
      <c r="AM17" s="16"/>
      <c r="AN17" s="16"/>
      <c r="AO17" s="7"/>
    </row>
    <row r="18" spans="1:41" x14ac:dyDescent="0.15">
      <c r="A18" s="5" t="s">
        <v>60</v>
      </c>
      <c r="B18" s="15"/>
      <c r="C18" s="17"/>
      <c r="D18" s="17"/>
      <c r="E18" s="17"/>
      <c r="F18" s="17"/>
      <c r="G18" s="17"/>
      <c r="H18" s="17"/>
      <c r="I18" s="17"/>
      <c r="J18" s="17"/>
      <c r="K18" s="7"/>
      <c r="L18" s="17"/>
      <c r="M18" s="17"/>
      <c r="N18" s="17"/>
      <c r="O18" s="17"/>
      <c r="P18" s="17"/>
      <c r="Q18" s="17"/>
      <c r="R18" s="17"/>
      <c r="S18" s="17"/>
      <c r="T18" s="17"/>
      <c r="U18" s="7"/>
      <c r="V18" s="17"/>
      <c r="W18" s="16"/>
      <c r="X18" s="16"/>
      <c r="Y18" s="16"/>
      <c r="Z18" s="16"/>
      <c r="AA18" s="16"/>
      <c r="AB18" s="16"/>
      <c r="AC18" s="16"/>
      <c r="AD18" s="16"/>
      <c r="AE18" s="7"/>
      <c r="AF18" s="16"/>
      <c r="AG18" s="16"/>
      <c r="AH18" s="16"/>
      <c r="AI18" s="16"/>
      <c r="AJ18" s="16"/>
      <c r="AK18" s="16"/>
      <c r="AL18" s="16"/>
      <c r="AM18" s="16"/>
      <c r="AN18" s="16"/>
      <c r="AO18" s="7"/>
    </row>
    <row r="19" spans="1:41" x14ac:dyDescent="0.15">
      <c r="A19" s="5" t="s">
        <v>61</v>
      </c>
      <c r="B19" s="15"/>
      <c r="C19" s="17"/>
      <c r="D19" s="17"/>
      <c r="E19" s="17"/>
      <c r="F19" s="17"/>
      <c r="G19" s="17"/>
      <c r="H19" s="17"/>
      <c r="I19" s="17"/>
      <c r="J19" s="17"/>
      <c r="K19" s="7"/>
      <c r="L19" s="17"/>
      <c r="M19" s="17"/>
      <c r="N19" s="17"/>
      <c r="O19" s="17"/>
      <c r="P19" s="17"/>
      <c r="Q19" s="17"/>
      <c r="R19" s="17"/>
      <c r="S19" s="17"/>
      <c r="T19" s="17"/>
      <c r="U19" s="7"/>
      <c r="V19" s="17"/>
      <c r="W19" s="16"/>
      <c r="X19" s="16"/>
      <c r="Y19" s="16"/>
      <c r="Z19" s="16"/>
      <c r="AA19" s="16"/>
      <c r="AB19" s="16"/>
      <c r="AC19" s="16"/>
      <c r="AD19" s="16"/>
      <c r="AE19" s="7"/>
      <c r="AF19" s="16"/>
      <c r="AG19" s="16"/>
      <c r="AH19" s="16"/>
      <c r="AI19" s="16"/>
      <c r="AJ19" s="16"/>
      <c r="AK19" s="16"/>
      <c r="AL19" s="16"/>
      <c r="AM19" s="16"/>
      <c r="AN19" s="16"/>
      <c r="AO19" s="7"/>
    </row>
    <row r="20" spans="1:41" x14ac:dyDescent="0.15">
      <c r="A20" s="5" t="s">
        <v>62</v>
      </c>
      <c r="B20" s="15"/>
      <c r="C20" s="17"/>
      <c r="D20" s="17"/>
      <c r="E20" s="17"/>
      <c r="F20" s="17"/>
      <c r="G20" s="17"/>
      <c r="H20" s="17"/>
      <c r="I20" s="17"/>
      <c r="J20" s="17"/>
      <c r="K20" s="7"/>
      <c r="L20" s="17"/>
      <c r="M20" s="17"/>
      <c r="N20" s="17"/>
      <c r="O20" s="17"/>
      <c r="P20" s="17"/>
      <c r="Q20" s="17"/>
      <c r="R20" s="17"/>
      <c r="S20" s="17"/>
      <c r="T20" s="17"/>
      <c r="U20" s="7"/>
      <c r="V20" s="17"/>
      <c r="W20" s="16"/>
      <c r="X20" s="16"/>
      <c r="Y20" s="16"/>
      <c r="Z20" s="16"/>
      <c r="AA20" s="16"/>
      <c r="AB20" s="16"/>
      <c r="AC20" s="16"/>
      <c r="AD20" s="16"/>
      <c r="AE20" s="7"/>
      <c r="AF20" s="16"/>
      <c r="AG20" s="16"/>
      <c r="AH20" s="16"/>
      <c r="AI20" s="16"/>
      <c r="AJ20" s="16"/>
      <c r="AK20" s="16"/>
      <c r="AL20" s="16"/>
      <c r="AM20" s="16"/>
      <c r="AN20" s="16"/>
      <c r="AO20" s="7"/>
    </row>
    <row r="21" spans="1:41" x14ac:dyDescent="0.15">
      <c r="A21" s="5" t="s">
        <v>63</v>
      </c>
      <c r="B21" s="11"/>
      <c r="C21" s="8"/>
      <c r="D21" s="8"/>
      <c r="E21" s="8"/>
      <c r="F21" s="8"/>
      <c r="G21" s="8"/>
      <c r="H21" s="8"/>
      <c r="I21" s="8"/>
      <c r="J21" s="8"/>
      <c r="K21" s="9"/>
      <c r="L21" s="8"/>
      <c r="M21" s="8"/>
      <c r="N21" s="8"/>
      <c r="O21" s="8"/>
      <c r="P21" s="8"/>
      <c r="Q21" s="8"/>
      <c r="R21" s="8"/>
      <c r="S21" s="8"/>
      <c r="T21" s="8"/>
      <c r="U21" s="9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9"/>
    </row>
    <row r="22" spans="1:41" x14ac:dyDescent="0.15">
      <c r="A22" s="5" t="s">
        <v>64</v>
      </c>
      <c r="B22" s="18"/>
      <c r="C22" s="17"/>
      <c r="D22" s="17"/>
      <c r="F22" s="17"/>
      <c r="G22" s="17"/>
      <c r="I22" s="17"/>
      <c r="J22" s="17"/>
      <c r="K22" s="7"/>
      <c r="N22" s="17"/>
      <c r="O22" s="17"/>
      <c r="R22" s="17"/>
      <c r="T22" s="17"/>
      <c r="U22" s="7"/>
      <c r="AE22" s="7"/>
      <c r="AO22" s="7"/>
    </row>
    <row r="23" spans="1:41" x14ac:dyDescent="0.15">
      <c r="A23" s="5" t="s">
        <v>65</v>
      </c>
      <c r="B23" s="18"/>
      <c r="C23" s="17"/>
      <c r="D23" s="17"/>
      <c r="E23" s="17"/>
      <c r="F23" s="17"/>
      <c r="G23" s="17"/>
      <c r="H23" s="17"/>
      <c r="I23" s="17"/>
      <c r="J23" s="17"/>
      <c r="K23" s="7"/>
      <c r="L23" s="17"/>
      <c r="N23" s="17"/>
      <c r="O23" s="17"/>
      <c r="P23" s="17"/>
      <c r="Q23" s="17"/>
      <c r="R23" s="17"/>
      <c r="T23" s="17"/>
      <c r="U23" s="7"/>
      <c r="AE23" s="7"/>
      <c r="AO23" s="7"/>
    </row>
    <row r="24" spans="1:41" x14ac:dyDescent="0.15">
      <c r="A24" s="5" t="s">
        <v>66</v>
      </c>
      <c r="B24" s="18"/>
      <c r="C24" s="17"/>
      <c r="D24" s="17"/>
      <c r="E24" s="17"/>
      <c r="F24" s="17"/>
      <c r="G24" s="17"/>
      <c r="H24" s="17"/>
      <c r="I24" s="17"/>
      <c r="J24" s="17"/>
      <c r="K24" s="7"/>
      <c r="L24" s="17"/>
      <c r="N24" s="17"/>
      <c r="O24" s="17"/>
      <c r="P24" s="17"/>
      <c r="Q24" s="17"/>
      <c r="R24" s="17"/>
      <c r="S24" s="17"/>
      <c r="T24" s="17"/>
      <c r="U24" s="7"/>
      <c r="V24" s="17"/>
      <c r="AE24" s="7"/>
      <c r="AO24" s="7"/>
    </row>
    <row r="25" spans="1:41" x14ac:dyDescent="0.15">
      <c r="A25" s="5" t="s">
        <v>67</v>
      </c>
      <c r="B25" s="18"/>
      <c r="C25" s="17"/>
      <c r="D25" s="17"/>
      <c r="E25" s="17"/>
      <c r="F25" s="17"/>
      <c r="G25" s="17"/>
      <c r="H25" s="17"/>
      <c r="I25" s="17"/>
      <c r="J25" s="17"/>
      <c r="K25" s="7"/>
      <c r="L25" s="17"/>
      <c r="M25" s="17"/>
      <c r="N25" s="17"/>
      <c r="O25" s="17"/>
      <c r="P25" s="17"/>
      <c r="Q25" s="17"/>
      <c r="R25" s="17"/>
      <c r="S25" s="17"/>
      <c r="T25" s="17"/>
      <c r="U25" s="7"/>
      <c r="V25" s="17"/>
      <c r="AE25" s="7"/>
      <c r="AO25" s="7"/>
    </row>
    <row r="26" spans="1:41" x14ac:dyDescent="0.15">
      <c r="A26" s="5" t="s">
        <v>68</v>
      </c>
      <c r="B26" s="18"/>
      <c r="C26" s="17"/>
      <c r="D26" s="17"/>
      <c r="E26" s="17"/>
      <c r="F26" s="17"/>
      <c r="G26" s="17"/>
      <c r="H26" s="17"/>
      <c r="J26" s="17"/>
      <c r="K26" s="7"/>
      <c r="L26" s="17"/>
      <c r="M26" s="17"/>
      <c r="N26" s="17"/>
      <c r="P26" s="17"/>
      <c r="Q26" s="17"/>
      <c r="R26" s="17"/>
      <c r="S26" s="17"/>
      <c r="T26" s="17"/>
      <c r="U26" s="7"/>
      <c r="V26" s="17"/>
      <c r="AE26" s="7"/>
      <c r="AO26" s="7"/>
    </row>
    <row r="27" spans="1:41" x14ac:dyDescent="0.15">
      <c r="A27" s="5" t="s">
        <v>96</v>
      </c>
      <c r="B27" s="18"/>
      <c r="C27" s="17"/>
      <c r="D27" s="17"/>
      <c r="G27" s="17"/>
      <c r="H27" s="17"/>
      <c r="K27" s="7"/>
      <c r="N27" s="17"/>
      <c r="P27" s="17"/>
      <c r="Q27" s="17"/>
      <c r="R27" s="17"/>
      <c r="S27" s="17"/>
      <c r="T27" s="17"/>
      <c r="U27" s="7"/>
      <c r="V27" s="17"/>
      <c r="AE27" s="7"/>
      <c r="AO27" s="7"/>
    </row>
    <row r="28" spans="1:41" x14ac:dyDescent="0.15">
      <c r="A28" s="5" t="s">
        <v>69</v>
      </c>
      <c r="B28" s="18"/>
      <c r="C28" s="17"/>
      <c r="D28" s="17"/>
      <c r="G28" s="17"/>
      <c r="H28" s="17"/>
      <c r="K28" s="7"/>
      <c r="N28" s="17"/>
      <c r="P28" s="17"/>
      <c r="Q28" s="17"/>
      <c r="R28" s="17"/>
      <c r="S28" s="17"/>
      <c r="T28" s="17"/>
      <c r="U28" s="7"/>
      <c r="V28" s="17"/>
      <c r="AE28" s="7"/>
      <c r="AO28" s="7"/>
    </row>
    <row r="29" spans="1:41" x14ac:dyDescent="0.15">
      <c r="A29" s="5" t="s">
        <v>70</v>
      </c>
      <c r="H29" s="17"/>
      <c r="K29" s="7"/>
      <c r="P29" s="17"/>
      <c r="Q29" s="17"/>
      <c r="S29" s="17"/>
      <c r="U29" s="7"/>
      <c r="V29" s="17"/>
      <c r="AE29" s="7"/>
      <c r="AO29" s="7"/>
    </row>
    <row r="30" spans="1:41" x14ac:dyDescent="0.15">
      <c r="A30" s="5" t="s">
        <v>71</v>
      </c>
      <c r="H30" s="17"/>
      <c r="K30" s="7"/>
      <c r="P30" s="17"/>
      <c r="Q30" s="17"/>
      <c r="R30" s="17"/>
      <c r="S30" s="17"/>
      <c r="T30" s="17"/>
      <c r="U30" s="7"/>
      <c r="V30" s="17"/>
      <c r="AE30" s="7"/>
      <c r="AO30" s="7"/>
    </row>
    <row r="31" spans="1:41" x14ac:dyDescent="0.15">
      <c r="A31" s="5" t="s">
        <v>72</v>
      </c>
      <c r="H31" s="17"/>
      <c r="K31" s="7"/>
      <c r="P31" s="17"/>
      <c r="Q31" s="17"/>
      <c r="R31" s="17"/>
      <c r="S31" s="17"/>
      <c r="T31" s="17"/>
      <c r="U31" s="7"/>
      <c r="V31" s="17"/>
      <c r="AE31" s="7"/>
      <c r="AO31" s="7"/>
    </row>
    <row r="32" spans="1:41" x14ac:dyDescent="0.15">
      <c r="A32" s="5" t="s">
        <v>73</v>
      </c>
      <c r="H32" s="17"/>
      <c r="K32" s="7"/>
      <c r="P32" s="17"/>
      <c r="Q32" s="17"/>
      <c r="R32" s="17"/>
      <c r="S32" s="17"/>
      <c r="T32" s="17"/>
      <c r="U32" s="7"/>
      <c r="V32" s="17"/>
      <c r="AE32" s="7"/>
      <c r="AO32" s="7"/>
    </row>
    <row r="33" spans="1:41" x14ac:dyDescent="0.15">
      <c r="A33" s="5" t="s">
        <v>74</v>
      </c>
      <c r="H33" s="17"/>
      <c r="K33" s="7"/>
      <c r="P33" s="17"/>
      <c r="Q33" s="17"/>
      <c r="R33" s="17"/>
      <c r="S33" s="17"/>
      <c r="T33" s="17"/>
      <c r="U33" s="7"/>
      <c r="V33" s="17"/>
      <c r="AE33" s="7"/>
      <c r="AO33" s="7"/>
    </row>
    <row r="34" spans="1:41" x14ac:dyDescent="0.15">
      <c r="A34" s="5" t="s">
        <v>75</v>
      </c>
      <c r="K34" s="7"/>
      <c r="U34" s="7"/>
      <c r="AE34" s="7"/>
      <c r="AO34" s="7"/>
    </row>
    <row r="35" spans="1:41" x14ac:dyDescent="0.15">
      <c r="A35" s="5" t="s">
        <v>76</v>
      </c>
      <c r="K35" s="7"/>
      <c r="U35" s="7"/>
      <c r="AE35" s="7"/>
      <c r="AO35" s="7"/>
    </row>
    <row r="36" spans="1:41" x14ac:dyDescent="0.15">
      <c r="A36" s="5" t="s">
        <v>77</v>
      </c>
      <c r="K36" s="7"/>
      <c r="U36" s="7"/>
      <c r="AE36" s="7"/>
      <c r="AO36" s="7"/>
    </row>
    <row r="37" spans="1:41" x14ac:dyDescent="0.15">
      <c r="A37" s="5" t="s">
        <v>78</v>
      </c>
      <c r="K37" s="7"/>
      <c r="U37" s="7"/>
      <c r="AE37" s="7"/>
      <c r="AO37" s="7"/>
    </row>
    <row r="38" spans="1:41" x14ac:dyDescent="0.15">
      <c r="A38" s="5" t="s">
        <v>79</v>
      </c>
      <c r="K38" s="7"/>
      <c r="U38" s="7"/>
      <c r="AE38" s="7"/>
      <c r="AO38" s="7"/>
    </row>
    <row r="39" spans="1:41" x14ac:dyDescent="0.15">
      <c r="A39" s="5" t="s">
        <v>80</v>
      </c>
      <c r="K39" s="7"/>
      <c r="U39" s="7"/>
      <c r="AE39" s="7"/>
      <c r="AO39" s="7"/>
    </row>
    <row r="40" spans="1:41" x14ac:dyDescent="0.15">
      <c r="A40" s="5" t="s">
        <v>81</v>
      </c>
      <c r="K40" s="7"/>
      <c r="U40" s="7"/>
      <c r="AE40" s="7"/>
      <c r="AO40" s="7"/>
    </row>
    <row r="41" spans="1:41" x14ac:dyDescent="0.15">
      <c r="A41" s="5" t="s">
        <v>82</v>
      </c>
      <c r="K41" s="7"/>
      <c r="U41" s="7"/>
      <c r="AE41" s="7"/>
      <c r="AO41" s="7"/>
    </row>
    <row r="42" spans="1:41" x14ac:dyDescent="0.15">
      <c r="A42" s="5" t="s">
        <v>83</v>
      </c>
      <c r="K42" s="7"/>
      <c r="U42" s="7"/>
      <c r="AE42" s="7"/>
      <c r="AO42" s="7"/>
    </row>
    <row r="43" spans="1:41" x14ac:dyDescent="0.15">
      <c r="A43" s="5" t="s">
        <v>84</v>
      </c>
      <c r="K43" s="7"/>
      <c r="U43" s="7"/>
      <c r="AE43" s="7"/>
      <c r="AO43" s="7"/>
    </row>
    <row r="44" spans="1:41" x14ac:dyDescent="0.15">
      <c r="A44" s="5" t="s">
        <v>85</v>
      </c>
      <c r="K44" s="7"/>
      <c r="U44" s="7"/>
      <c r="AE44" s="7"/>
      <c r="AO44" s="7"/>
    </row>
    <row r="45" spans="1:41" x14ac:dyDescent="0.15">
      <c r="A45" s="5" t="s">
        <v>86</v>
      </c>
      <c r="K45" s="7"/>
      <c r="U45" s="7"/>
      <c r="AE45" s="7"/>
      <c r="AO45" s="7"/>
    </row>
    <row r="46" spans="1:41" x14ac:dyDescent="0.15">
      <c r="A46" s="5" t="s">
        <v>87</v>
      </c>
      <c r="K46" s="7"/>
      <c r="U46" s="7"/>
      <c r="AE46" s="7"/>
      <c r="AO46" s="7"/>
    </row>
    <row r="47" spans="1:41" x14ac:dyDescent="0.15">
      <c r="A47" s="5" t="s">
        <v>88</v>
      </c>
      <c r="K47" s="7"/>
      <c r="U47" s="7"/>
      <c r="AE47" s="7"/>
      <c r="AO47" s="7"/>
    </row>
    <row r="48" spans="1:41" x14ac:dyDescent="0.15">
      <c r="A48" s="5" t="s">
        <v>89</v>
      </c>
      <c r="K48" s="7"/>
      <c r="U48" s="7"/>
      <c r="AE48" s="7"/>
      <c r="AO48" s="7"/>
    </row>
    <row r="49" spans="1:41" x14ac:dyDescent="0.15">
      <c r="A49" s="5" t="s">
        <v>90</v>
      </c>
      <c r="K49" s="7"/>
      <c r="U49" s="7"/>
      <c r="AE49" s="7"/>
      <c r="AO49" s="7"/>
    </row>
    <row r="50" spans="1:41" x14ac:dyDescent="0.15">
      <c r="A50" s="5" t="s">
        <v>91</v>
      </c>
      <c r="K50" s="7"/>
      <c r="U50" s="7"/>
      <c r="AE50" s="7"/>
      <c r="AO50" s="7"/>
    </row>
    <row r="51" spans="1:41" x14ac:dyDescent="0.15">
      <c r="A51" s="5" t="s">
        <v>92</v>
      </c>
      <c r="K51" s="7"/>
      <c r="U51" s="7"/>
      <c r="AE51" s="7"/>
      <c r="AO51" s="7"/>
    </row>
    <row r="52" spans="1:41" x14ac:dyDescent="0.15">
      <c r="A52" s="5" t="s">
        <v>93</v>
      </c>
      <c r="B52" s="8"/>
      <c r="C52" s="8"/>
      <c r="D52" s="8"/>
      <c r="E52" s="8"/>
      <c r="F52" s="8"/>
      <c r="G52" s="8"/>
      <c r="H52" s="8"/>
      <c r="I52" s="8"/>
      <c r="J52" s="8"/>
      <c r="K52" s="9"/>
      <c r="L52" s="8"/>
      <c r="M52" s="8"/>
      <c r="N52" s="8"/>
      <c r="O52" s="8"/>
      <c r="P52" s="8"/>
      <c r="Q52" s="8"/>
      <c r="R52" s="8"/>
      <c r="S52" s="8"/>
      <c r="T52" s="8"/>
      <c r="U52" s="9"/>
      <c r="V52" s="8"/>
      <c r="W52" s="8"/>
      <c r="X52" s="8"/>
      <c r="Y52" s="8"/>
      <c r="Z52" s="8"/>
      <c r="AA52" s="8"/>
      <c r="AB52" s="8"/>
      <c r="AC52" s="8"/>
      <c r="AD52" s="8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E11" sqref="AE11"/>
    </sheetView>
  </sheetViews>
  <sheetFormatPr defaultRowHeight="13.5" x14ac:dyDescent="0.15"/>
  <cols>
    <col min="2" max="2" width="4.6640625" bestFit="1" customWidth="1"/>
    <col min="3" max="10" width="4.21875" bestFit="1" customWidth="1"/>
    <col min="11" max="41" width="5.21875" bestFit="1" customWidth="1"/>
  </cols>
  <sheetData>
    <row r="1" spans="1:41" ht="23.25" customHeight="1" x14ac:dyDescent="0.15">
      <c r="A1" s="6"/>
      <c r="B1" s="21" t="s">
        <v>100</v>
      </c>
      <c r="C1" s="21" t="s">
        <v>139</v>
      </c>
      <c r="D1" s="21" t="s">
        <v>101</v>
      </c>
      <c r="E1" s="21" t="s">
        <v>102</v>
      </c>
      <c r="F1" s="21" t="s">
        <v>103</v>
      </c>
      <c r="G1" s="21" t="s">
        <v>104</v>
      </c>
      <c r="H1" s="21" t="s">
        <v>105</v>
      </c>
      <c r="I1" s="21" t="s">
        <v>106</v>
      </c>
      <c r="J1" s="21" t="s">
        <v>107</v>
      </c>
      <c r="K1" s="21" t="s">
        <v>108</v>
      </c>
      <c r="L1" s="21" t="s">
        <v>109</v>
      </c>
      <c r="M1" s="21" t="s">
        <v>110</v>
      </c>
      <c r="N1" s="21" t="s">
        <v>111</v>
      </c>
      <c r="O1" s="21" t="s">
        <v>112</v>
      </c>
      <c r="P1" s="21" t="s">
        <v>113</v>
      </c>
      <c r="Q1" s="21" t="s">
        <v>114</v>
      </c>
      <c r="R1" s="21" t="s">
        <v>115</v>
      </c>
      <c r="S1" s="21" t="s">
        <v>116</v>
      </c>
      <c r="T1" s="21" t="s">
        <v>117</v>
      </c>
      <c r="U1" s="21" t="s">
        <v>118</v>
      </c>
      <c r="V1" s="21" t="s">
        <v>119</v>
      </c>
      <c r="W1" s="21" t="s">
        <v>120</v>
      </c>
      <c r="X1" s="21" t="s">
        <v>121</v>
      </c>
      <c r="Y1" s="21" t="s">
        <v>122</v>
      </c>
      <c r="Z1" s="21" t="s">
        <v>123</v>
      </c>
      <c r="AA1" s="21" t="s">
        <v>124</v>
      </c>
      <c r="AB1" s="21" t="s">
        <v>125</v>
      </c>
      <c r="AC1" s="21" t="s">
        <v>126</v>
      </c>
      <c r="AD1" s="21" t="s">
        <v>127</v>
      </c>
      <c r="AE1" s="21" t="s">
        <v>128</v>
      </c>
      <c r="AF1" s="21" t="s">
        <v>129</v>
      </c>
      <c r="AG1" s="21" t="s">
        <v>130</v>
      </c>
      <c r="AH1" s="21" t="s">
        <v>131</v>
      </c>
      <c r="AI1" s="21" t="s">
        <v>132</v>
      </c>
      <c r="AJ1" s="21" t="s">
        <v>133</v>
      </c>
      <c r="AK1" s="21" t="s">
        <v>134</v>
      </c>
      <c r="AL1" s="21" t="s">
        <v>135</v>
      </c>
      <c r="AM1" s="21" t="s">
        <v>136</v>
      </c>
      <c r="AN1" s="21" t="s">
        <v>137</v>
      </c>
      <c r="AO1" s="21" t="s">
        <v>138</v>
      </c>
    </row>
    <row r="2" spans="1:41" x14ac:dyDescent="0.15">
      <c r="A2" s="5" t="s">
        <v>44</v>
      </c>
      <c r="K2" s="7"/>
      <c r="L2" s="17"/>
      <c r="M2" s="17"/>
      <c r="N2" s="17"/>
      <c r="O2" s="17"/>
      <c r="P2" s="17"/>
      <c r="Q2" s="17"/>
      <c r="R2" s="17"/>
      <c r="S2" s="17"/>
      <c r="T2" s="17"/>
      <c r="U2" s="7"/>
      <c r="V2" s="17"/>
      <c r="W2" s="17"/>
      <c r="X2" s="17"/>
      <c r="Y2" s="17"/>
      <c r="Z2" s="17"/>
      <c r="AA2" s="17"/>
      <c r="AB2" s="17"/>
      <c r="AC2" s="17"/>
      <c r="AE2" s="7"/>
      <c r="AO2" s="7"/>
    </row>
    <row r="3" spans="1:41" x14ac:dyDescent="0.15">
      <c r="A3" s="5" t="s">
        <v>45</v>
      </c>
      <c r="K3" s="7"/>
      <c r="L3" s="17"/>
      <c r="M3" s="17"/>
      <c r="N3" s="17"/>
      <c r="O3" s="17"/>
      <c r="P3" s="17"/>
      <c r="Q3" s="17"/>
      <c r="R3" s="17"/>
      <c r="S3" s="17"/>
      <c r="T3" s="17"/>
      <c r="U3" s="7"/>
      <c r="V3" s="17"/>
      <c r="W3" s="17"/>
      <c r="X3" s="17"/>
      <c r="Y3" s="17"/>
      <c r="Z3" s="17"/>
      <c r="AA3" s="17"/>
      <c r="AB3" s="17"/>
      <c r="AC3" s="17"/>
      <c r="AE3" s="7"/>
      <c r="AO3" s="7"/>
    </row>
    <row r="4" spans="1:41" x14ac:dyDescent="0.15">
      <c r="A4" s="5" t="s">
        <v>46</v>
      </c>
      <c r="K4" s="7"/>
      <c r="L4" s="17"/>
      <c r="M4" s="17"/>
      <c r="N4" s="17"/>
      <c r="O4" s="17"/>
      <c r="P4" s="17"/>
      <c r="Q4" s="17"/>
      <c r="R4" s="17"/>
      <c r="S4" s="17"/>
      <c r="T4" s="17"/>
      <c r="U4" s="7"/>
      <c r="V4" s="17"/>
      <c r="W4" s="17"/>
      <c r="X4" s="17"/>
      <c r="Y4" s="17"/>
      <c r="Z4" s="17"/>
      <c r="AA4" s="17"/>
      <c r="AB4" s="17"/>
      <c r="AC4" s="17"/>
      <c r="AE4" s="7"/>
      <c r="AO4" s="7"/>
    </row>
    <row r="5" spans="1:41" x14ac:dyDescent="0.15">
      <c r="A5" s="5" t="s">
        <v>47</v>
      </c>
      <c r="K5" s="7"/>
      <c r="L5" s="17"/>
      <c r="M5" s="17"/>
      <c r="N5" s="17"/>
      <c r="O5" s="17"/>
      <c r="P5" s="17"/>
      <c r="Q5" s="17"/>
      <c r="R5" s="17"/>
      <c r="S5" s="17"/>
      <c r="T5" s="17"/>
      <c r="U5" s="7"/>
      <c r="V5" s="17"/>
      <c r="W5" s="17"/>
      <c r="X5" s="17"/>
      <c r="Y5" s="17"/>
      <c r="Z5" s="17"/>
      <c r="AA5" s="17"/>
      <c r="AB5" s="17"/>
      <c r="AC5" s="17"/>
      <c r="AE5" s="7"/>
      <c r="AO5" s="7"/>
    </row>
    <row r="6" spans="1:41" x14ac:dyDescent="0.15">
      <c r="A6" s="5" t="s">
        <v>48</v>
      </c>
      <c r="K6" s="7"/>
      <c r="L6" s="17"/>
      <c r="M6" s="17"/>
      <c r="N6" s="17"/>
      <c r="O6" s="17"/>
      <c r="P6" s="17"/>
      <c r="Q6" s="17"/>
      <c r="R6" s="17"/>
      <c r="S6" s="17"/>
      <c r="T6" s="17"/>
      <c r="U6" s="7"/>
      <c r="V6" s="17"/>
      <c r="W6" s="17"/>
      <c r="X6" s="17"/>
      <c r="Y6" s="17"/>
      <c r="Z6" s="17"/>
      <c r="AA6" s="17"/>
      <c r="AB6" s="17"/>
      <c r="AC6" s="17"/>
      <c r="AE6" s="7"/>
      <c r="AO6" s="7"/>
    </row>
    <row r="7" spans="1:41" x14ac:dyDescent="0.15">
      <c r="A7" s="5" t="s">
        <v>49</v>
      </c>
      <c r="K7" s="7"/>
      <c r="L7" s="17"/>
      <c r="M7" s="17"/>
      <c r="N7" s="17"/>
      <c r="O7" s="17"/>
      <c r="P7" s="17"/>
      <c r="Q7" s="17"/>
      <c r="R7" s="17"/>
      <c r="S7" s="17"/>
      <c r="T7" s="17"/>
      <c r="U7" s="7"/>
      <c r="V7" s="17"/>
      <c r="W7" s="17"/>
      <c r="X7" s="17"/>
      <c r="Y7" s="17"/>
      <c r="Z7" s="17"/>
      <c r="AA7" s="17"/>
      <c r="AB7" s="17"/>
      <c r="AC7" s="17"/>
      <c r="AE7" s="7"/>
      <c r="AO7" s="7"/>
    </row>
    <row r="8" spans="1:41" x14ac:dyDescent="0.15">
      <c r="A8" s="5" t="s">
        <v>50</v>
      </c>
      <c r="K8" s="7"/>
      <c r="L8" s="17"/>
      <c r="M8" s="17"/>
      <c r="N8" s="17"/>
      <c r="O8" s="17"/>
      <c r="P8" s="17"/>
      <c r="Q8" s="17"/>
      <c r="R8" s="17"/>
      <c r="S8" s="17"/>
      <c r="T8" s="17"/>
      <c r="U8" s="7"/>
      <c r="V8" s="17"/>
      <c r="W8" s="17"/>
      <c r="X8" s="17"/>
      <c r="Z8" s="17"/>
      <c r="AA8" s="17"/>
      <c r="AB8" s="17"/>
      <c r="AC8" s="17"/>
      <c r="AE8" s="7"/>
      <c r="AO8" s="7"/>
    </row>
    <row r="9" spans="1:41" x14ac:dyDescent="0.15">
      <c r="A9" s="5" t="s">
        <v>51</v>
      </c>
      <c r="K9" s="7"/>
      <c r="U9" s="7"/>
      <c r="AE9" s="7"/>
      <c r="AO9" s="7"/>
    </row>
    <row r="10" spans="1:41" x14ac:dyDescent="0.15">
      <c r="A10" s="5" t="s">
        <v>52</v>
      </c>
      <c r="K10" s="7"/>
      <c r="L10" s="17"/>
      <c r="M10" s="17"/>
      <c r="N10" s="17"/>
      <c r="O10" s="17"/>
      <c r="P10" s="17"/>
      <c r="Q10" s="17"/>
      <c r="R10" s="17"/>
      <c r="S10" s="17"/>
      <c r="T10" s="17"/>
      <c r="U10" s="7"/>
      <c r="AE10" s="7"/>
      <c r="AO10" s="7"/>
    </row>
    <row r="11" spans="1:41" x14ac:dyDescent="0.15">
      <c r="A11" s="5" t="s">
        <v>53</v>
      </c>
      <c r="K11" s="7"/>
      <c r="L11" s="17"/>
      <c r="M11" s="17"/>
      <c r="N11" s="17"/>
      <c r="O11" s="17"/>
      <c r="P11" s="17"/>
      <c r="Q11" s="17"/>
      <c r="R11" s="17"/>
      <c r="S11" s="17"/>
      <c r="T11" s="17"/>
      <c r="U11" s="7"/>
      <c r="V11" s="19"/>
      <c r="W11" s="17"/>
      <c r="X11" s="17"/>
      <c r="AE11" s="7"/>
      <c r="AO11" s="7"/>
    </row>
    <row r="12" spans="1:41" x14ac:dyDescent="0.15">
      <c r="A12" s="5" t="s">
        <v>54</v>
      </c>
      <c r="B12" s="12"/>
      <c r="C12" s="13"/>
      <c r="D12" s="13"/>
      <c r="E12" s="13"/>
      <c r="F12" s="13"/>
      <c r="G12" s="13"/>
      <c r="H12" s="13"/>
      <c r="I12" s="13"/>
      <c r="J12" s="13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7"/>
      <c r="W12" s="13"/>
      <c r="X12" s="13"/>
      <c r="Y12" s="13"/>
      <c r="Z12" s="13"/>
      <c r="AA12" s="13"/>
      <c r="AB12" s="13"/>
      <c r="AC12" s="13"/>
      <c r="AD12" s="13"/>
      <c r="AE12" s="14"/>
      <c r="AF12" s="13"/>
      <c r="AG12" s="13"/>
      <c r="AH12" s="13"/>
      <c r="AI12" s="13"/>
      <c r="AJ12" s="13"/>
      <c r="AK12" s="13"/>
      <c r="AL12" s="13"/>
      <c r="AM12" s="13"/>
      <c r="AN12" s="13"/>
      <c r="AO12" s="14"/>
    </row>
    <row r="13" spans="1:41" x14ac:dyDescent="0.15">
      <c r="A13" s="5" t="s">
        <v>55</v>
      </c>
      <c r="B13" s="15"/>
      <c r="C13" s="17"/>
      <c r="D13" s="17"/>
      <c r="E13" s="17"/>
      <c r="F13" s="17"/>
      <c r="G13" s="17"/>
      <c r="H13" s="17"/>
      <c r="I13" s="17"/>
      <c r="J13" s="17"/>
      <c r="K13" s="7"/>
      <c r="L13" s="17"/>
      <c r="M13" s="17"/>
      <c r="N13" s="17"/>
      <c r="O13" s="17"/>
      <c r="P13" s="17"/>
      <c r="Q13" s="17"/>
      <c r="R13" s="17"/>
      <c r="S13" s="17"/>
      <c r="T13" s="17"/>
      <c r="U13" s="16"/>
      <c r="V13" s="15"/>
      <c r="W13" s="17"/>
      <c r="X13" s="17"/>
      <c r="Y13" s="16"/>
      <c r="Z13" s="17"/>
      <c r="AA13" s="17"/>
      <c r="AB13" s="17"/>
      <c r="AC13" s="17"/>
      <c r="AD13" s="16"/>
      <c r="AE13" s="7"/>
      <c r="AF13" s="16"/>
      <c r="AG13" s="16"/>
      <c r="AH13" s="16"/>
      <c r="AI13" s="16"/>
      <c r="AJ13" s="16"/>
      <c r="AK13" s="16"/>
      <c r="AL13" s="16"/>
      <c r="AM13" s="16"/>
      <c r="AN13" s="16"/>
      <c r="AO13" s="7"/>
    </row>
    <row r="14" spans="1:41" x14ac:dyDescent="0.15">
      <c r="A14" s="5" t="s">
        <v>56</v>
      </c>
      <c r="B14" s="15"/>
      <c r="C14" s="17"/>
      <c r="D14" s="17"/>
      <c r="E14" s="17"/>
      <c r="F14" s="17"/>
      <c r="G14" s="17"/>
      <c r="H14" s="17"/>
      <c r="I14" s="17"/>
      <c r="J14" s="17"/>
      <c r="K14" s="7"/>
      <c r="L14" s="17"/>
      <c r="M14" s="17"/>
      <c r="N14" s="17"/>
      <c r="O14" s="17"/>
      <c r="P14" s="17"/>
      <c r="Q14" s="17"/>
      <c r="R14" s="17"/>
      <c r="S14" s="17"/>
      <c r="T14" s="17"/>
      <c r="U14" s="7"/>
      <c r="V14" s="17"/>
      <c r="W14" s="17"/>
      <c r="X14" s="17"/>
      <c r="Y14" s="16"/>
      <c r="Z14" s="17"/>
      <c r="AA14" s="17"/>
      <c r="AB14" s="17"/>
      <c r="AC14" s="17"/>
      <c r="AD14" s="16"/>
      <c r="AE14" s="7"/>
      <c r="AF14" s="16"/>
      <c r="AG14" s="16"/>
      <c r="AH14" s="16"/>
      <c r="AI14" s="16"/>
      <c r="AJ14" s="16"/>
      <c r="AK14" s="16"/>
      <c r="AL14" s="16"/>
      <c r="AM14" s="16"/>
      <c r="AN14" s="16"/>
      <c r="AO14" s="7"/>
    </row>
    <row r="15" spans="1:41" x14ac:dyDescent="0.15">
      <c r="A15" s="5" t="s">
        <v>57</v>
      </c>
      <c r="B15" s="15"/>
      <c r="C15" s="17"/>
      <c r="D15" s="17"/>
      <c r="E15" s="17"/>
      <c r="F15" s="17"/>
      <c r="G15" s="17"/>
      <c r="H15" s="17"/>
      <c r="I15" s="17"/>
      <c r="J15" s="17"/>
      <c r="K15" s="7"/>
      <c r="L15" s="17"/>
      <c r="M15" s="17"/>
      <c r="N15" s="17"/>
      <c r="O15" s="17"/>
      <c r="P15" s="17"/>
      <c r="Q15" s="17"/>
      <c r="R15" s="17"/>
      <c r="S15" s="17"/>
      <c r="T15" s="17"/>
      <c r="U15" s="7"/>
      <c r="V15" s="17"/>
      <c r="W15" s="17"/>
      <c r="X15" s="17"/>
      <c r="Y15" s="16"/>
      <c r="Z15" s="17"/>
      <c r="AA15" s="17"/>
      <c r="AB15" s="17"/>
      <c r="AC15" s="17"/>
      <c r="AD15" s="16"/>
      <c r="AE15" s="7"/>
      <c r="AF15" s="16"/>
      <c r="AG15" s="16"/>
      <c r="AH15" s="16"/>
      <c r="AI15" s="16"/>
      <c r="AJ15" s="16"/>
      <c r="AK15" s="16"/>
      <c r="AL15" s="16"/>
      <c r="AM15" s="16"/>
      <c r="AN15" s="16"/>
      <c r="AO15" s="7"/>
    </row>
    <row r="16" spans="1:41" x14ac:dyDescent="0.15">
      <c r="A16" s="5" t="s">
        <v>58</v>
      </c>
      <c r="B16" s="15"/>
      <c r="C16" s="17"/>
      <c r="D16" s="17"/>
      <c r="E16" s="17"/>
      <c r="F16" s="17"/>
      <c r="G16" s="17"/>
      <c r="H16" s="17"/>
      <c r="I16" s="17"/>
      <c r="J16" s="17"/>
      <c r="K16" s="7"/>
      <c r="L16" s="17"/>
      <c r="M16" s="17"/>
      <c r="N16" s="17"/>
      <c r="O16" s="17"/>
      <c r="P16" s="17"/>
      <c r="Q16" s="17"/>
      <c r="R16" s="17"/>
      <c r="S16" s="17"/>
      <c r="T16" s="17"/>
      <c r="U16" s="7"/>
      <c r="V16" s="17"/>
      <c r="W16" s="17"/>
      <c r="X16" s="17"/>
      <c r="Y16" s="16"/>
      <c r="Z16" s="17"/>
      <c r="AA16" s="17"/>
      <c r="AB16" s="17"/>
      <c r="AC16" s="17"/>
      <c r="AD16" s="16"/>
      <c r="AE16" s="7"/>
      <c r="AF16" s="16"/>
      <c r="AG16" s="16"/>
      <c r="AH16" s="16"/>
      <c r="AI16" s="16"/>
      <c r="AJ16" s="16"/>
      <c r="AK16" s="16"/>
      <c r="AL16" s="16"/>
      <c r="AM16" s="16"/>
      <c r="AN16" s="16"/>
      <c r="AO16" s="7"/>
    </row>
    <row r="17" spans="1:41" x14ac:dyDescent="0.15">
      <c r="A17" s="5" t="s">
        <v>59</v>
      </c>
      <c r="B17" s="15"/>
      <c r="C17" s="17"/>
      <c r="D17" s="17"/>
      <c r="E17" s="17"/>
      <c r="F17" s="17"/>
      <c r="G17" s="17"/>
      <c r="H17" s="17"/>
      <c r="I17" s="17"/>
      <c r="J17" s="17"/>
      <c r="K17" s="7"/>
      <c r="L17" s="17"/>
      <c r="M17" s="17"/>
      <c r="N17" s="17"/>
      <c r="O17" s="17"/>
      <c r="P17" s="17"/>
      <c r="Q17" s="17"/>
      <c r="R17" s="17"/>
      <c r="S17" s="17"/>
      <c r="T17" s="17"/>
      <c r="U17" s="7"/>
      <c r="V17" s="17"/>
      <c r="W17" s="17"/>
      <c r="X17" s="17"/>
      <c r="Y17" s="16"/>
      <c r="Z17" s="17"/>
      <c r="AA17" s="17"/>
      <c r="AB17" s="17"/>
      <c r="AC17" s="17"/>
      <c r="AD17" s="16"/>
      <c r="AE17" s="7"/>
      <c r="AF17" s="16"/>
      <c r="AG17" s="16"/>
      <c r="AH17" s="16"/>
      <c r="AI17" s="16"/>
      <c r="AJ17" s="16"/>
      <c r="AK17" s="16"/>
      <c r="AL17" s="16"/>
      <c r="AM17" s="16"/>
      <c r="AN17" s="16"/>
      <c r="AO17" s="7"/>
    </row>
    <row r="18" spans="1:41" x14ac:dyDescent="0.15">
      <c r="A18" s="5" t="s">
        <v>60</v>
      </c>
      <c r="B18" s="15"/>
      <c r="C18" s="17"/>
      <c r="D18" s="17"/>
      <c r="E18" s="17"/>
      <c r="F18" s="17"/>
      <c r="G18" s="17"/>
      <c r="H18" s="17"/>
      <c r="I18" s="17"/>
      <c r="J18" s="17"/>
      <c r="K18" s="7"/>
      <c r="L18" s="17"/>
      <c r="M18" s="17"/>
      <c r="N18" s="17"/>
      <c r="O18" s="17"/>
      <c r="P18" s="17"/>
      <c r="Q18" s="17"/>
      <c r="R18" s="17"/>
      <c r="S18" s="17"/>
      <c r="T18" s="17"/>
      <c r="U18" s="7"/>
      <c r="V18" s="17"/>
      <c r="W18" s="17"/>
      <c r="X18" s="17"/>
      <c r="Y18" s="16"/>
      <c r="Z18" s="17"/>
      <c r="AA18" s="17"/>
      <c r="AB18" s="17"/>
      <c r="AC18" s="17"/>
      <c r="AD18" s="16"/>
      <c r="AE18" s="7"/>
      <c r="AF18" s="16"/>
      <c r="AG18" s="16"/>
      <c r="AH18" s="16"/>
      <c r="AI18" s="16"/>
      <c r="AJ18" s="16"/>
      <c r="AK18" s="16"/>
      <c r="AL18" s="16"/>
      <c r="AM18" s="16"/>
      <c r="AN18" s="16"/>
      <c r="AO18" s="7"/>
    </row>
    <row r="19" spans="1:41" x14ac:dyDescent="0.15">
      <c r="A19" s="5" t="s">
        <v>61</v>
      </c>
      <c r="B19" s="15"/>
      <c r="C19" s="17"/>
      <c r="D19" s="17"/>
      <c r="E19" s="17"/>
      <c r="F19" s="17"/>
      <c r="G19" s="17"/>
      <c r="H19" s="17"/>
      <c r="I19" s="16"/>
      <c r="J19" s="17"/>
      <c r="K19" s="7"/>
      <c r="L19" s="17"/>
      <c r="M19" s="17"/>
      <c r="N19" s="17"/>
      <c r="O19" s="16"/>
      <c r="P19" s="17"/>
      <c r="Q19" s="17"/>
      <c r="R19" s="17"/>
      <c r="S19" s="17"/>
      <c r="T19" s="17"/>
      <c r="U19" s="7"/>
      <c r="V19" s="17"/>
      <c r="W19" s="17"/>
      <c r="X19" s="17"/>
      <c r="Y19" s="16"/>
      <c r="Z19" s="17"/>
      <c r="AA19" s="17"/>
      <c r="AB19" s="17"/>
      <c r="AC19" s="17"/>
      <c r="AD19" s="16"/>
      <c r="AE19" s="7"/>
      <c r="AF19" s="16"/>
      <c r="AG19" s="16"/>
      <c r="AH19" s="16"/>
      <c r="AI19" s="16"/>
      <c r="AJ19" s="16"/>
      <c r="AK19" s="16"/>
      <c r="AL19" s="16"/>
      <c r="AM19" s="16"/>
      <c r="AN19" s="16"/>
      <c r="AO19" s="7"/>
    </row>
    <row r="20" spans="1:41" x14ac:dyDescent="0.15">
      <c r="A20" s="5" t="s">
        <v>62</v>
      </c>
      <c r="B20" s="15"/>
      <c r="C20" s="17"/>
      <c r="D20" s="17"/>
      <c r="E20" s="17"/>
      <c r="F20" s="17"/>
      <c r="G20" s="17"/>
      <c r="H20" s="17"/>
      <c r="I20" s="17"/>
      <c r="J20" s="17"/>
      <c r="K20" s="7"/>
      <c r="L20" s="17"/>
      <c r="M20" s="17"/>
      <c r="N20" s="17"/>
      <c r="O20" s="17"/>
      <c r="P20" s="17"/>
      <c r="Q20" s="17"/>
      <c r="R20" s="17"/>
      <c r="S20" s="17"/>
      <c r="T20" s="17"/>
      <c r="U20" s="7"/>
      <c r="V20" s="17"/>
      <c r="W20" s="17"/>
      <c r="X20" s="17"/>
      <c r="Y20" s="16"/>
      <c r="Z20" s="17"/>
      <c r="AA20" s="17"/>
      <c r="AB20" s="17"/>
      <c r="AC20" s="17"/>
      <c r="AD20" s="16"/>
      <c r="AE20" s="7"/>
      <c r="AF20" s="16"/>
      <c r="AG20" s="16"/>
      <c r="AH20" s="16"/>
      <c r="AI20" s="16"/>
      <c r="AJ20" s="16"/>
      <c r="AK20" s="16"/>
      <c r="AL20" s="16"/>
      <c r="AM20" s="16"/>
      <c r="AN20" s="16"/>
      <c r="AO20" s="7"/>
    </row>
    <row r="21" spans="1:41" x14ac:dyDescent="0.15">
      <c r="A21" s="5" t="s">
        <v>63</v>
      </c>
      <c r="B21" s="11"/>
      <c r="C21" s="8"/>
      <c r="D21" s="8"/>
      <c r="E21" s="8"/>
      <c r="F21" s="8"/>
      <c r="G21" s="8"/>
      <c r="H21" s="8"/>
      <c r="I21" s="8"/>
      <c r="J21" s="8"/>
      <c r="K21" s="9"/>
      <c r="L21" s="8"/>
      <c r="M21" s="8"/>
      <c r="N21" s="8"/>
      <c r="O21" s="8"/>
      <c r="P21" s="8"/>
      <c r="Q21" s="8"/>
      <c r="R21" s="8"/>
      <c r="S21" s="8"/>
      <c r="T21" s="8"/>
      <c r="U21" s="9"/>
      <c r="V21" s="19"/>
      <c r="W21" s="8"/>
      <c r="X21" s="8"/>
      <c r="Y21" s="8"/>
      <c r="Z21" s="8"/>
      <c r="AA21" s="8"/>
      <c r="AB21" s="8"/>
      <c r="AC21" s="8"/>
      <c r="AD21" s="8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9"/>
    </row>
    <row r="22" spans="1:41" x14ac:dyDescent="0.15">
      <c r="A22" s="5" t="s">
        <v>64</v>
      </c>
      <c r="C22" s="17"/>
      <c r="D22" s="17"/>
      <c r="E22" s="17"/>
      <c r="G22" s="17"/>
      <c r="I22" s="17"/>
      <c r="J22" s="17"/>
      <c r="K22" s="7"/>
      <c r="M22" s="17"/>
      <c r="O22" s="17"/>
      <c r="P22" s="17"/>
      <c r="Q22" s="17"/>
      <c r="R22" s="17"/>
      <c r="T22" s="17"/>
      <c r="U22" s="16"/>
      <c r="V22" s="15"/>
      <c r="W22" s="17"/>
      <c r="X22" s="17"/>
      <c r="Z22" s="17"/>
      <c r="AA22" s="17"/>
      <c r="AE22" s="7"/>
      <c r="AO22" s="7"/>
    </row>
    <row r="23" spans="1:41" x14ac:dyDescent="0.15">
      <c r="A23" s="5" t="s">
        <v>65</v>
      </c>
      <c r="C23" s="17"/>
      <c r="D23" s="17"/>
      <c r="G23" s="17"/>
      <c r="H23" s="17"/>
      <c r="I23" s="17"/>
      <c r="K23" s="7"/>
      <c r="L23" s="17"/>
      <c r="M23" s="17"/>
      <c r="N23" s="17"/>
      <c r="O23" s="17"/>
      <c r="P23" s="17"/>
      <c r="R23" s="17"/>
      <c r="S23" s="17"/>
      <c r="T23" s="17"/>
      <c r="U23" s="7"/>
      <c r="V23" s="17"/>
      <c r="X23" s="17"/>
      <c r="Z23" s="17"/>
      <c r="AA23" s="17"/>
      <c r="AE23" s="7"/>
      <c r="AO23" s="7"/>
    </row>
    <row r="24" spans="1:41" x14ac:dyDescent="0.15">
      <c r="A24" s="5" t="s">
        <v>66</v>
      </c>
      <c r="C24" s="17"/>
      <c r="D24" s="17"/>
      <c r="E24" s="17"/>
      <c r="F24" s="17"/>
      <c r="G24" s="17"/>
      <c r="H24" s="17"/>
      <c r="I24" s="17"/>
      <c r="J24" s="17"/>
      <c r="K24" s="7"/>
      <c r="L24" s="17"/>
      <c r="M24" s="17"/>
      <c r="N24" s="17"/>
      <c r="O24" s="17"/>
      <c r="P24" s="17"/>
      <c r="Q24" s="17"/>
      <c r="R24" s="17"/>
      <c r="S24" s="17"/>
      <c r="T24" s="17"/>
      <c r="U24" s="7"/>
      <c r="V24" s="17"/>
      <c r="W24" s="17"/>
      <c r="X24" s="17"/>
      <c r="Z24" s="17"/>
      <c r="AA24" s="17"/>
      <c r="AB24" s="17"/>
      <c r="AC24" s="17"/>
      <c r="AE24" s="7"/>
      <c r="AO24" s="7"/>
    </row>
    <row r="25" spans="1:41" x14ac:dyDescent="0.15">
      <c r="A25" s="5" t="s">
        <v>67</v>
      </c>
      <c r="C25" s="17"/>
      <c r="D25" s="17"/>
      <c r="E25" s="17"/>
      <c r="F25" s="17"/>
      <c r="G25" s="17"/>
      <c r="H25" s="17"/>
      <c r="I25" s="17"/>
      <c r="J25" s="17"/>
      <c r="K25" s="7"/>
      <c r="L25" s="17"/>
      <c r="M25" s="17"/>
      <c r="N25" s="17"/>
      <c r="O25" s="17"/>
      <c r="P25" s="17"/>
      <c r="Q25" s="17"/>
      <c r="R25" s="17"/>
      <c r="S25" s="17"/>
      <c r="T25" s="17"/>
      <c r="U25" s="7"/>
      <c r="V25" s="17"/>
      <c r="W25" s="17"/>
      <c r="X25" s="17"/>
      <c r="Z25" s="17"/>
      <c r="AA25" s="17"/>
      <c r="AB25" s="17"/>
      <c r="AC25" s="17"/>
      <c r="AE25" s="7"/>
      <c r="AO25" s="7"/>
    </row>
    <row r="26" spans="1:41" x14ac:dyDescent="0.15">
      <c r="A26" s="5" t="s">
        <v>68</v>
      </c>
      <c r="C26" s="17"/>
      <c r="D26" s="17"/>
      <c r="E26" s="17"/>
      <c r="F26" s="17"/>
      <c r="G26" s="17"/>
      <c r="H26" s="17"/>
      <c r="I26" s="17"/>
      <c r="J26" s="17"/>
      <c r="K26" s="7"/>
      <c r="L26" s="17"/>
      <c r="M26" s="17"/>
      <c r="N26" s="17"/>
      <c r="O26" s="17"/>
      <c r="P26" s="17"/>
      <c r="Q26" s="17"/>
      <c r="R26" s="17"/>
      <c r="S26" s="17"/>
      <c r="T26" s="17"/>
      <c r="U26" s="7"/>
      <c r="V26" s="17"/>
      <c r="W26" s="17"/>
      <c r="X26" s="17"/>
      <c r="Z26" s="17"/>
      <c r="AA26" s="17"/>
      <c r="AB26" s="17"/>
      <c r="AC26" s="17"/>
      <c r="AE26" s="7"/>
      <c r="AO26" s="7"/>
    </row>
    <row r="27" spans="1:41" x14ac:dyDescent="0.15">
      <c r="A27" s="5" t="s">
        <v>96</v>
      </c>
      <c r="C27" s="17"/>
      <c r="D27" s="17"/>
      <c r="E27" s="17"/>
      <c r="F27" s="17"/>
      <c r="H27" s="17"/>
      <c r="I27" s="17"/>
      <c r="K27" s="7"/>
      <c r="L27" s="17"/>
      <c r="N27" s="17"/>
      <c r="O27" s="17"/>
      <c r="P27" s="17"/>
      <c r="Q27" s="17"/>
      <c r="T27" s="17"/>
      <c r="U27" s="7"/>
      <c r="X27" s="17"/>
      <c r="Z27" s="17"/>
      <c r="AA27" s="17"/>
      <c r="AB27" s="17"/>
      <c r="AC27" s="17"/>
      <c r="AE27" s="7"/>
      <c r="AO27" s="7"/>
    </row>
    <row r="28" spans="1:41" x14ac:dyDescent="0.15">
      <c r="A28" s="5" t="s">
        <v>69</v>
      </c>
      <c r="C28" s="17"/>
      <c r="D28" s="17"/>
      <c r="E28" s="17"/>
      <c r="F28" s="17"/>
      <c r="H28" s="17"/>
      <c r="I28" s="17"/>
      <c r="K28" s="7"/>
      <c r="L28" s="17"/>
      <c r="N28" s="17"/>
      <c r="O28" s="17"/>
      <c r="P28" s="17"/>
      <c r="T28" s="17"/>
      <c r="U28" s="7"/>
      <c r="X28" s="17"/>
      <c r="Z28" s="17"/>
      <c r="AA28" s="17"/>
      <c r="AB28" s="17"/>
      <c r="AC28" s="17"/>
      <c r="AE28" s="7"/>
      <c r="AO28" s="7"/>
    </row>
    <row r="29" spans="1:41" x14ac:dyDescent="0.15">
      <c r="A29" s="5" t="s">
        <v>70</v>
      </c>
      <c r="C29" s="17"/>
      <c r="D29" s="17"/>
      <c r="E29" s="17"/>
      <c r="F29" s="17"/>
      <c r="H29" s="17"/>
      <c r="K29" s="7"/>
      <c r="L29" s="17"/>
      <c r="U29" s="7"/>
      <c r="Z29" s="17"/>
      <c r="AA29" s="17"/>
      <c r="AC29" s="17"/>
      <c r="AE29" s="7"/>
      <c r="AO29" s="7"/>
    </row>
    <row r="30" spans="1:41" x14ac:dyDescent="0.15">
      <c r="A30" s="5" t="s">
        <v>71</v>
      </c>
      <c r="C30" s="17"/>
      <c r="D30" s="17"/>
      <c r="F30" s="17"/>
      <c r="H30" s="17"/>
      <c r="I30" s="17"/>
      <c r="K30" s="7"/>
      <c r="L30" s="17"/>
      <c r="U30" s="7"/>
      <c r="Z30" s="17"/>
      <c r="AA30" s="17"/>
      <c r="AB30" s="17"/>
      <c r="AC30" s="17"/>
      <c r="AE30" s="7"/>
      <c r="AO30" s="7"/>
    </row>
    <row r="31" spans="1:41" x14ac:dyDescent="0.15">
      <c r="A31" s="5" t="s">
        <v>72</v>
      </c>
      <c r="C31" s="17"/>
      <c r="D31" s="17"/>
      <c r="E31" s="17"/>
      <c r="F31" s="17"/>
      <c r="H31" s="17"/>
      <c r="I31" s="17"/>
      <c r="K31" s="7"/>
      <c r="L31" s="17"/>
      <c r="U31" s="7"/>
      <c r="Z31" s="17"/>
      <c r="AA31" s="17"/>
      <c r="AB31" s="17"/>
      <c r="AC31" s="17"/>
      <c r="AE31" s="7"/>
      <c r="AO31" s="7"/>
    </row>
    <row r="32" spans="1:41" x14ac:dyDescent="0.15">
      <c r="A32" s="5" t="s">
        <v>73</v>
      </c>
      <c r="E32" s="17"/>
      <c r="F32" s="17"/>
      <c r="H32" s="17"/>
      <c r="I32" s="17"/>
      <c r="K32" s="7"/>
      <c r="L32" s="17"/>
      <c r="U32" s="7"/>
      <c r="Z32" s="17"/>
      <c r="AA32" s="17"/>
      <c r="AB32" s="17"/>
      <c r="AC32" s="17"/>
      <c r="AE32" s="7"/>
      <c r="AO32" s="7"/>
    </row>
    <row r="33" spans="1:41" x14ac:dyDescent="0.15">
      <c r="A33" s="5" t="s">
        <v>74</v>
      </c>
      <c r="E33" s="17"/>
      <c r="H33" s="17"/>
      <c r="I33" s="17"/>
      <c r="K33" s="7"/>
      <c r="L33" s="17"/>
      <c r="U33" s="7"/>
      <c r="Z33" s="17"/>
      <c r="AA33" s="17"/>
      <c r="AB33" s="17"/>
      <c r="AC33" s="17"/>
      <c r="AE33" s="7"/>
      <c r="AO33" s="7"/>
    </row>
    <row r="34" spans="1:41" x14ac:dyDescent="0.15">
      <c r="A34" s="5" t="s">
        <v>75</v>
      </c>
      <c r="K34" s="7"/>
      <c r="U34" s="7"/>
      <c r="AE34" s="7"/>
      <c r="AO34" s="7"/>
    </row>
    <row r="35" spans="1:41" x14ac:dyDescent="0.15">
      <c r="A35" s="5" t="s">
        <v>76</v>
      </c>
      <c r="K35" s="7"/>
      <c r="U35" s="7"/>
      <c r="AE35" s="7"/>
      <c r="AO35" s="7"/>
    </row>
    <row r="36" spans="1:41" x14ac:dyDescent="0.15">
      <c r="A36" s="5" t="s">
        <v>77</v>
      </c>
      <c r="K36" s="7"/>
      <c r="U36" s="7"/>
      <c r="AE36" s="7"/>
      <c r="AO36" s="7"/>
    </row>
    <row r="37" spans="1:41" x14ac:dyDescent="0.15">
      <c r="A37" s="5" t="s">
        <v>78</v>
      </c>
      <c r="K37" s="7"/>
      <c r="U37" s="7"/>
      <c r="AE37" s="7"/>
      <c r="AO37" s="7"/>
    </row>
    <row r="38" spans="1:41" x14ac:dyDescent="0.15">
      <c r="A38" s="5" t="s">
        <v>79</v>
      </c>
      <c r="K38" s="7"/>
      <c r="U38" s="7"/>
      <c r="AE38" s="7"/>
      <c r="AO38" s="7"/>
    </row>
    <row r="39" spans="1:41" x14ac:dyDescent="0.15">
      <c r="A39" s="5" t="s">
        <v>80</v>
      </c>
      <c r="K39" s="7"/>
      <c r="U39" s="7"/>
      <c r="AE39" s="7"/>
      <c r="AO39" s="7"/>
    </row>
    <row r="40" spans="1:41" x14ac:dyDescent="0.15">
      <c r="A40" s="5" t="s">
        <v>81</v>
      </c>
      <c r="K40" s="7"/>
      <c r="U40" s="7"/>
      <c r="AE40" s="7"/>
      <c r="AO40" s="7"/>
    </row>
    <row r="41" spans="1:41" x14ac:dyDescent="0.15">
      <c r="A41" s="5" t="s">
        <v>82</v>
      </c>
      <c r="K41" s="7"/>
      <c r="U41" s="7"/>
      <c r="AE41" s="7"/>
      <c r="AO41" s="7"/>
    </row>
    <row r="42" spans="1:41" x14ac:dyDescent="0.15">
      <c r="A42" s="5" t="s">
        <v>83</v>
      </c>
      <c r="K42" s="7"/>
      <c r="U42" s="7"/>
      <c r="AE42" s="7"/>
      <c r="AO42" s="7"/>
    </row>
    <row r="43" spans="1:41" x14ac:dyDescent="0.15">
      <c r="A43" s="5" t="s">
        <v>84</v>
      </c>
      <c r="K43" s="7"/>
      <c r="U43" s="7"/>
      <c r="AE43" s="7"/>
      <c r="AO43" s="7"/>
    </row>
    <row r="44" spans="1:41" x14ac:dyDescent="0.15">
      <c r="A44" s="5" t="s">
        <v>85</v>
      </c>
      <c r="K44" s="7"/>
      <c r="U44" s="7"/>
      <c r="AE44" s="7"/>
      <c r="AO44" s="7"/>
    </row>
    <row r="45" spans="1:41" x14ac:dyDescent="0.15">
      <c r="A45" s="5" t="s">
        <v>86</v>
      </c>
      <c r="K45" s="7"/>
      <c r="U45" s="7"/>
      <c r="AE45" s="7"/>
      <c r="AO45" s="7"/>
    </row>
    <row r="46" spans="1:41" x14ac:dyDescent="0.15">
      <c r="A46" s="5" t="s">
        <v>87</v>
      </c>
      <c r="K46" s="7"/>
      <c r="U46" s="7"/>
      <c r="AE46" s="7"/>
      <c r="AO46" s="7"/>
    </row>
    <row r="47" spans="1:41" x14ac:dyDescent="0.15">
      <c r="A47" s="5" t="s">
        <v>88</v>
      </c>
      <c r="K47" s="7"/>
      <c r="U47" s="7"/>
      <c r="AE47" s="7"/>
      <c r="AO47" s="7"/>
    </row>
    <row r="48" spans="1:41" x14ac:dyDescent="0.15">
      <c r="A48" s="5" t="s">
        <v>89</v>
      </c>
      <c r="K48" s="7"/>
      <c r="U48" s="7"/>
      <c r="AE48" s="7"/>
      <c r="AO48" s="7"/>
    </row>
    <row r="49" spans="1:41" x14ac:dyDescent="0.15">
      <c r="A49" s="5" t="s">
        <v>90</v>
      </c>
      <c r="K49" s="7"/>
      <c r="U49" s="7"/>
      <c r="AE49" s="7"/>
      <c r="AO49" s="7"/>
    </row>
    <row r="50" spans="1:41" x14ac:dyDescent="0.15">
      <c r="A50" s="5" t="s">
        <v>91</v>
      </c>
      <c r="K50" s="7"/>
      <c r="U50" s="7"/>
      <c r="AE50" s="7"/>
      <c r="AO50" s="7"/>
    </row>
    <row r="51" spans="1:41" x14ac:dyDescent="0.15">
      <c r="A51" s="5" t="s">
        <v>92</v>
      </c>
      <c r="K51" s="7"/>
      <c r="U51" s="7"/>
      <c r="AE51" s="7"/>
      <c r="AO51" s="7"/>
    </row>
    <row r="52" spans="1:41" x14ac:dyDescent="0.15">
      <c r="A52" s="5" t="s">
        <v>93</v>
      </c>
      <c r="B52" s="8"/>
      <c r="C52" s="8"/>
      <c r="D52" s="8"/>
      <c r="E52" s="8"/>
      <c r="F52" s="8"/>
      <c r="G52" s="8"/>
      <c r="H52" s="8"/>
      <c r="I52" s="8"/>
      <c r="J52" s="8"/>
      <c r="K52" s="9"/>
      <c r="L52" s="8"/>
      <c r="M52" s="8"/>
      <c r="N52" s="8"/>
      <c r="O52" s="8"/>
      <c r="P52" s="8"/>
      <c r="Q52" s="8"/>
      <c r="R52" s="8"/>
      <c r="S52" s="8"/>
      <c r="T52" s="8"/>
      <c r="U52" s="9"/>
      <c r="V52" s="8"/>
      <c r="W52" s="8"/>
      <c r="X52" s="8"/>
      <c r="Y52" s="8"/>
      <c r="Z52" s="8"/>
      <c r="AA52" s="8"/>
      <c r="AB52" s="8"/>
      <c r="AC52" s="8"/>
      <c r="AD52" s="8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40"/>
    </sheetView>
  </sheetViews>
  <sheetFormatPr defaultColWidth="5.33203125" defaultRowHeight="15" customHeight="1" x14ac:dyDescent="0.15"/>
  <cols>
    <col min="1" max="2" width="6.44140625" style="1" customWidth="1"/>
    <col min="3" max="3" width="6" style="23" customWidth="1"/>
    <col min="4" max="4" width="6" style="24" customWidth="1"/>
    <col min="5" max="5" width="6" style="23" customWidth="1"/>
    <col min="6" max="6" width="6" style="24" customWidth="1"/>
    <col min="7" max="7" width="6" style="23" customWidth="1"/>
    <col min="8" max="8" width="6" style="24" customWidth="1"/>
    <col min="9" max="9" width="6" style="23" customWidth="1"/>
    <col min="10" max="10" width="6" style="24" customWidth="1"/>
    <col min="11" max="11" width="6" style="23" customWidth="1"/>
    <col min="12" max="12" width="6" style="24" customWidth="1"/>
    <col min="13" max="13" width="6" style="23" customWidth="1"/>
    <col min="14" max="14" width="6" style="24" customWidth="1"/>
    <col min="15" max="15" width="6" style="23" customWidth="1"/>
    <col min="16" max="16" width="6" style="24" customWidth="1"/>
    <col min="17" max="17" width="6" style="23" customWidth="1"/>
    <col min="18" max="18" width="6" style="24" customWidth="1"/>
    <col min="19" max="19" width="6" style="23" customWidth="1"/>
    <col min="20" max="20" width="6" style="24" customWidth="1"/>
    <col min="21" max="21" width="5.33203125" style="23" customWidth="1"/>
    <col min="22" max="22" width="5.33203125" style="24" customWidth="1"/>
    <col min="23" max="23" width="5.33203125" style="23"/>
    <col min="24" max="24" width="5.33203125" style="24"/>
    <col min="25" max="25" width="5.33203125" style="23"/>
    <col min="26" max="26" width="5.33203125" style="24"/>
    <col min="27" max="27" width="5.33203125" style="23"/>
    <col min="28" max="28" width="5.33203125" style="24"/>
    <col min="29" max="16384" width="5.33203125" style="2"/>
  </cols>
  <sheetData>
    <row r="1" spans="1:28" ht="15" customHeight="1" x14ac:dyDescent="0.15">
      <c r="A1" s="32" t="s">
        <v>42</v>
      </c>
      <c r="B1" s="45" t="s">
        <v>150</v>
      </c>
      <c r="C1" s="33" t="s">
        <v>33</v>
      </c>
      <c r="D1" s="37" t="s">
        <v>147</v>
      </c>
      <c r="E1" s="33" t="s">
        <v>34</v>
      </c>
      <c r="F1" s="37" t="s">
        <v>140</v>
      </c>
      <c r="G1" s="33" t="s">
        <v>35</v>
      </c>
      <c r="H1" s="37" t="s">
        <v>140</v>
      </c>
      <c r="I1" s="33" t="s">
        <v>36</v>
      </c>
      <c r="J1" s="37" t="s">
        <v>140</v>
      </c>
      <c r="K1" s="33" t="s">
        <v>37</v>
      </c>
      <c r="L1" s="37" t="s">
        <v>140</v>
      </c>
      <c r="M1" s="33" t="s">
        <v>38</v>
      </c>
      <c r="N1" s="37" t="s">
        <v>140</v>
      </c>
      <c r="O1" s="33" t="s">
        <v>39</v>
      </c>
      <c r="P1" s="37" t="s">
        <v>140</v>
      </c>
      <c r="Q1" s="33" t="s">
        <v>40</v>
      </c>
      <c r="R1" s="37" t="s">
        <v>140</v>
      </c>
      <c r="S1" s="33" t="s">
        <v>41</v>
      </c>
      <c r="T1" s="38" t="s">
        <v>140</v>
      </c>
      <c r="U1" s="34" t="s">
        <v>141</v>
      </c>
      <c r="V1" s="39" t="s">
        <v>140</v>
      </c>
      <c r="W1" s="34" t="s">
        <v>97</v>
      </c>
      <c r="X1" s="39" t="s">
        <v>140</v>
      </c>
      <c r="Y1" s="34" t="s">
        <v>98</v>
      </c>
      <c r="Z1" s="39" t="s">
        <v>140</v>
      </c>
      <c r="AA1" s="34" t="s">
        <v>99</v>
      </c>
      <c r="AB1" s="39" t="s">
        <v>140</v>
      </c>
    </row>
    <row r="2" spans="1:28" ht="15" customHeight="1" x14ac:dyDescent="0.15">
      <c r="A2" s="35" t="s">
        <v>142</v>
      </c>
      <c r="B2" s="46">
        <f>SUM(C2,E2,G2,I2,K2,M2,O2,Q2,S2,U2,W2,Y2,AA2)</f>
        <v>0</v>
      </c>
      <c r="C2" s="31">
        <f>COUNTIF('3_1반'!$A2:$AY2,1)+COUNTIF('3_2반'!$A2:$AY2,1)+COUNTIF('3_3반'!$A2:$AY2,1)+COUNTIF('3_4반'!$A2:$AY2,1)+COUNTIF('3_5반'!$A2:$AY2,1)</f>
        <v>0</v>
      </c>
      <c r="D2" s="50" t="str">
        <f t="shared" ref="D2:D41" si="0">IF(C2+E2+G2+I2+K2+M2+O2+Q2+S2+U2+W2+Y2+AA2=0,"",100*C2/(C2+E2+G2+I2+K2+M2+O2+Q2+S2+U2+W2+Y2+AA2))</f>
        <v/>
      </c>
      <c r="E2" s="31">
        <f>COUNTIF('3_1반'!$A2:$AY2,2)+COUNTIF('3_2반'!$A2:$AY2,2)+COUNTIF('3_3반'!$A2:$AY2,2)+COUNTIF('3_4반'!$A2:$AY2,2)+COUNTIF('3_5반'!$A2:$AY2,2)</f>
        <v>0</v>
      </c>
      <c r="F2" s="55" t="str">
        <f>IF(C2+E2+G2+I2+K2+M2+O2+Q2+S2+U2+W2+Y2+AA2=0,"",100*E2/(C2+E2+G2+I2+K2+M2+O2+Q2+S2+U2+W2+Y2+AA2))</f>
        <v/>
      </c>
      <c r="G2" s="31">
        <f>COUNTIF('3_1반'!$A2:$AY2,3)+COUNTIF('3_2반'!$A2:$AY2,3)+COUNTIF('3_3반'!$A2:$AY2,3)+COUNTIF('3_4반'!$A2:$AY2,3)+COUNTIF('3_5반'!$A2:$AY2,3)</f>
        <v>0</v>
      </c>
      <c r="H2" s="55" t="str">
        <f>IF(C2+E2+G2+I2+K2+M2+O2+Q2+S2+U2+W2+Y2+AA2=0,"",100*G2/(C2+E2+G2+I2+K2+M2+O2+Q2+S2+U2+W2+Y2+AA2))</f>
        <v/>
      </c>
      <c r="I2" s="31">
        <f>COUNTIF('3_1반'!$A2:$AY2,4)+COUNTIF('3_2반'!$A2:$AY2,4)+COUNTIF('3_3반'!$A2:$AY2,4)+COUNTIF('3_4반'!$A2:$AY2,4)+COUNTIF('3_5반'!$A2:$AY2,4)</f>
        <v>0</v>
      </c>
      <c r="J2" s="55" t="str">
        <f>IF(C2+E2+G2+I2+K2+M2+O2+Q2+S2+U2+W2+Y2+AA2=0,"",100*I2/(C2+E2+G2+I2+K2+M2+O2+Q2+S2+U2+W2+Y2+AA2))</f>
        <v/>
      </c>
      <c r="K2" s="31">
        <f>COUNTIF('3_1반'!$A2:$AY2,5)+COUNTIF('3_2반'!$A2:$AY2,5)+COUNTIF('3_3반'!$A2:$AY2,5)+COUNTIF('3_4반'!$A2:$AY2,5)+COUNTIF('3_5반'!$A2:$AY2,5)</f>
        <v>0</v>
      </c>
      <c r="L2" s="56" t="str">
        <f>IF(C2+E2+G2+I2+K2+M2+O2+Q2+S2+U2+W2+Y2+AA2=0,"",100*K2/(C2+E2+G2+I2+K2+M2+O2+Q2+S2+U2+W2+Y2+AA2))</f>
        <v/>
      </c>
      <c r="M2" s="31">
        <f>COUNTIF('3_1반'!$A2:$AY2,6)+COUNTIF('3_2반'!$A2:$AY2,6)+COUNTIF('3_3반'!$A2:$AY2,6)+COUNTIF('3_4반'!$A2:$AY2,6)+COUNTIF('3_5반'!$A2:$AY2,6)</f>
        <v>0</v>
      </c>
      <c r="N2" s="56" t="str">
        <f>IF(C2+E2+G2+I2+K2+M2+O2+Q2+S2+U2+W2+Y2+AA2=0,"",100*M2/(C2+E2+G2+I2+K2+M2+O2+Q2+S2+U2+W2+Y2+AA2))</f>
        <v/>
      </c>
      <c r="O2" s="31">
        <f>COUNTIF('3_1반'!$A2:$AY2,7)+COUNTIF('3_2반'!$A2:$AY2,7)+COUNTIF('3_3반'!$A2:$AY2,7)+COUNTIF('3_4반'!$A2:$AY2,7)+COUNTIF('3_5반'!$A2:$AY2,7)</f>
        <v>0</v>
      </c>
      <c r="P2" s="56" t="str">
        <f>IF(C2+E2+G2+I2+K2+M2+O2+Q2+S2+U2+W2+Y2+AA2=0,"",100*O2/(C2+E2+G2+I2+K2+M2+O2+Q2+S2+U2+W2+Y2+AA2))</f>
        <v/>
      </c>
      <c r="Q2" s="31">
        <f>COUNTIF('3_1반'!$A2:$AY2,8)+COUNTIF('3_2반'!$A2:$AY2,8)+COUNTIF('3_3반'!$A2:$AY2,8)+COUNTIF('3_4반'!$A2:$AY2,8)+COUNTIF('3_5반'!$A2:$AY2,8)</f>
        <v>0</v>
      </c>
      <c r="R2" s="56" t="str">
        <f>IF(C2+E2+G2+I2+K2+M2+O2+Q2+S2+U2+W2+Y2+AA2=0,"",100*Q2/(C2+E2+G2+I2+K2+M2+O2+Q2+S2+U2+W2+Y2+AA2))</f>
        <v/>
      </c>
      <c r="S2" s="31">
        <f>COUNTIF('3_1반'!$A2:$AY2,9)+COUNTIF('3_2반'!$A2:$AY2,9)+COUNTIF('3_3반'!$A2:$AY2,9)+COUNTIF('3_4반'!$A2:$AY2,9)+COUNTIF('3_5반'!$A2:$AY2,9)</f>
        <v>0</v>
      </c>
      <c r="T2" s="56" t="str">
        <f>IF(C2+E2+G2+I2+K2+M2+O2+Q2+S2+U2+W2+Y2+AA2=0,"",100*S2/(C2+E2+G2+I2+K2+M2+O2+Q2+S2+U2+W2+Y2+AA2))</f>
        <v/>
      </c>
      <c r="U2" s="31">
        <f>COUNTIF('3_1반'!$A2:$AY2,10)+COUNTIF('3_2반'!$A2:$AY2,10)+COUNTIF('3_3반'!$A2:$AY2,10)+COUNTIF('3_4반'!$A2:$AY2,10)+COUNTIF('3_5반'!$A2:$AY2,10)</f>
        <v>0</v>
      </c>
      <c r="V2" s="56" t="str">
        <f>IF(C2+E2+G2+I2+K2+M2+O2+Q2+S2+U2+W2+Y2+AA2=0,"",100*U2/(C2+E2+G2+I2+K2+M2+O2+Q2+S2+U2+W2+Y2+AA2))</f>
        <v/>
      </c>
      <c r="W2" s="31">
        <f>COUNTIF('3_1반'!$A2:$AY2,11)+COUNTIF('3_2반'!$A2:$AY2,11)+COUNTIF('3_3반'!$A2:$AY2,11)+COUNTIF('3_4반'!$A2:$AY2,11)+COUNTIF('3_5반'!$A2:$AY2,11)</f>
        <v>0</v>
      </c>
      <c r="X2" s="56" t="str">
        <f>IF(C2+E2+G2+I2+K2+M2+O2+Q2+S2+U2+W2+Y2+AA2=0,"",100*W2/(C2+E2+G2+I2+K2+M2+O2+Q2+S2+U2+W2+Y2+AA2))</f>
        <v/>
      </c>
      <c r="Y2" s="31">
        <f>COUNTIF('3_1반'!$A2:$AY2,12)+COUNTIF('3_2반'!$A2:$AY2,12)+COUNTIF('3_3반'!$A2:$AY2,12)+COUNTIF('3_4반'!$A2:$AY2,12)+COUNTIF('3_5반'!$A2:$AY2,12)</f>
        <v>0</v>
      </c>
      <c r="Z2" s="56" t="str">
        <f>IF(C2+E2+G2+I2+K2+M2+O2+Q2+S2+U2+W2+Y2+AA2=0,"",100*Y2/(C2+E2+G2+I2+K2+M2+O2+Q2+S2+U2+W2+Y2+AA2))</f>
        <v/>
      </c>
      <c r="AA2" s="31">
        <f>COUNTIF('3_1반'!$A2:$AY2,13)+COUNTIF('3_2반'!$A2:$AY2,13)+COUNTIF('3_3반'!$A2:$AY2,13)+COUNTIF('3_4반'!$A2:$AY2,13)+COUNTIF('3_5반'!$A2:$AY2,13)</f>
        <v>0</v>
      </c>
      <c r="AB2" s="56" t="str">
        <f>IF(C2+E2+G2+I2+K2+M2+O2+Q2+S2+U2+W2+Y2+AA2=0,"",100*AA2/(C2+E2+G2+I2+K2+M2+O2+Q2+S2+U2+W2+Y2+AA2))</f>
        <v/>
      </c>
    </row>
    <row r="3" spans="1:28" ht="15" customHeight="1" x14ac:dyDescent="0.15">
      <c r="A3" s="35" t="s">
        <v>143</v>
      </c>
      <c r="B3" s="46">
        <f t="shared" ref="B3:B41" si="1">SUM(C3,E3,G3,I3,K3,M3,O3,Q3,S3,U3,W3,Y3,AA3)</f>
        <v>0</v>
      </c>
      <c r="C3" s="31">
        <f>COUNTIF('3_1반'!$A3:$AY3,1)+COUNTIF('3_2반'!$A3:$AY3,1)+COUNTIF('3_3반'!$A3:$AY3,1)+COUNTIF('3_4반'!$A3:$AY3,1)+COUNTIF('3_5반'!$A3:$AY3,1)</f>
        <v>0</v>
      </c>
      <c r="D3" s="50" t="str">
        <f t="shared" si="0"/>
        <v/>
      </c>
      <c r="E3" s="31">
        <f>COUNTIF('3_1반'!$A3:$AY3,2)+COUNTIF('3_2반'!$A3:$AY3,2)+COUNTIF('3_3반'!$A3:$AY3,2)+COUNTIF('3_4반'!$A3:$AY3,2)+COUNTIF('3_5반'!$A3:$AY3,2)</f>
        <v>0</v>
      </c>
      <c r="F3" s="55" t="str">
        <f t="shared" ref="F3:F41" si="2">IF(C3+E3+G3+I3+K3+M3+O3+Q3+S3+U3+W3+Y3+AA3=0,"",100*E3/(C3+E3+G3+I3+K3+M3+O3+Q3+S3+U3+W3+Y3+AA3))</f>
        <v/>
      </c>
      <c r="G3" s="31">
        <f>COUNTIF('3_1반'!$A3:$AY3,3)+COUNTIF('3_2반'!$A3:$AY3,3)+COUNTIF('3_3반'!$A3:$AY3,3)+COUNTIF('3_4반'!$A3:$AY3,3)+COUNTIF('3_5반'!$A3:$AY3,3)</f>
        <v>0</v>
      </c>
      <c r="H3" s="55" t="str">
        <f t="shared" ref="H3:H41" si="3">IF(C3+E3+G3+I3+K3+M3+O3+Q3+S3+U3+W3+Y3+AA3=0,"",100*G3/(C3+E3+G3+I3+K3+M3+O3+Q3+S3+U3+W3+Y3+AA3))</f>
        <v/>
      </c>
      <c r="I3" s="31">
        <f>COUNTIF('3_1반'!$A3:$AY3,4)+COUNTIF('3_2반'!$A3:$AY3,4)+COUNTIF('3_3반'!$A3:$AY3,4)+COUNTIF('3_4반'!$A3:$AY3,4)+COUNTIF('3_5반'!$A3:$AY3,4)</f>
        <v>0</v>
      </c>
      <c r="J3" s="55" t="str">
        <f t="shared" ref="J3:J41" si="4">IF(C3+E3+G3+I3+K3+M3+O3+Q3+S3+U3+W3+Y3+AA3=0,"",100*I3/(C3+E3+G3+I3+K3+M3+O3+Q3+S3+U3+W3+Y3+AA3))</f>
        <v/>
      </c>
      <c r="K3" s="31">
        <f>COUNTIF('3_1반'!$A3:$AY3,5)+COUNTIF('3_2반'!$A3:$AY3,5)+COUNTIF('3_3반'!$A3:$AY3,5)+COUNTIF('3_4반'!$A3:$AY3,5)+COUNTIF('3_5반'!$A3:$AY3,5)</f>
        <v>0</v>
      </c>
      <c r="L3" s="56" t="str">
        <f t="shared" ref="L3:L41" si="5">IF(C3+E3+G3+I3+K3+M3+O3+Q3+S3+U3+W3+Y3+AA3=0,"",100*K3/(C3+E3+G3+I3+K3+M3+O3+Q3+S3+U3+W3+Y3+AA3))</f>
        <v/>
      </c>
      <c r="M3" s="31">
        <f>COUNTIF('3_1반'!$A3:$AY3,6)+COUNTIF('3_2반'!$A3:$AY3,6)+COUNTIF('3_3반'!$A3:$AY3,6)+COUNTIF('3_4반'!$A3:$AY3,6)+COUNTIF('3_5반'!$A3:$AY3,6)</f>
        <v>0</v>
      </c>
      <c r="N3" s="56" t="str">
        <f t="shared" ref="N3:N41" si="6">IF(C3+E3+G3+I3+K3+M3+O3+Q3+S3+U3+W3+Y3+AA3=0,"",100*M3/(C3+E3+G3+I3+K3+M3+O3+Q3+S3+U3+W3+Y3+AA3))</f>
        <v/>
      </c>
      <c r="O3" s="31">
        <f>COUNTIF('3_1반'!$A3:$AY3,7)+COUNTIF('3_2반'!$A3:$AY3,7)+COUNTIF('3_3반'!$A3:$AY3,7)+COUNTIF('3_4반'!$A3:$AY3,7)+COUNTIF('3_5반'!$A3:$AY3,7)</f>
        <v>0</v>
      </c>
      <c r="P3" s="56" t="str">
        <f t="shared" ref="P3:P41" si="7">IF(C3+E3+G3+I3+K3+M3+O3+Q3+S3+U3+W3+Y3+AA3=0,"",100*O3/(C3+E3+G3+I3+K3+M3+O3+Q3+S3+U3+W3+Y3+AA3))</f>
        <v/>
      </c>
      <c r="Q3" s="31">
        <f>COUNTIF('3_1반'!$A3:$AY3,8)+COUNTIF('3_2반'!$A3:$AY3,8)+COUNTIF('3_3반'!$A3:$AY3,8)+COUNTIF('3_4반'!$A3:$AY3,8)+COUNTIF('3_5반'!$A3:$AY3,8)</f>
        <v>0</v>
      </c>
      <c r="R3" s="56" t="str">
        <f t="shared" ref="R3:R41" si="8">IF(C3+E3+G3+I3+K3+M3+O3+Q3+S3+U3+W3+Y3+AA3=0,"",100*Q3/(C3+E3+G3+I3+K3+M3+O3+Q3+S3+U3+W3+Y3+AA3))</f>
        <v/>
      </c>
      <c r="S3" s="31">
        <f>COUNTIF('3_1반'!$A3:$AY3,9)+COUNTIF('3_2반'!$A3:$AY3,9)+COUNTIF('3_3반'!$A3:$AY3,9)+COUNTIF('3_4반'!$A3:$AY3,9)+COUNTIF('3_5반'!$A3:$AY3,9)</f>
        <v>0</v>
      </c>
      <c r="T3" s="56" t="str">
        <f t="shared" ref="T3:T41" si="9">IF(C3+E3+G3+I3+K3+M3+O3+Q3+S3+U3+W3+Y3+AA3=0,"",100*S3/(C3+E3+G3+I3+K3+M3+O3+Q3+S3+U3+W3+Y3+AA3))</f>
        <v/>
      </c>
      <c r="U3" s="31">
        <f>COUNTIF('3_1반'!$A3:$AY3,10)+COUNTIF('3_2반'!$A3:$AY3,10)+COUNTIF('3_3반'!$A3:$AY3,10)+COUNTIF('3_4반'!$A3:$AY3,10)+COUNTIF('3_5반'!$A3:$AY3,10)</f>
        <v>0</v>
      </c>
      <c r="V3" s="56" t="str">
        <f t="shared" ref="V3:V41" si="10">IF(C3+E3+G3+I3+K3+M3+O3+Q3+S3+U3+W3+Y3+AA3=0,"",100*U3/(C3+E3+G3+I3+K3+M3+O3+Q3+S3+U3+W3+Y3+AA3))</f>
        <v/>
      </c>
      <c r="W3" s="31">
        <f>COUNTIF('3_1반'!$A3:$AY3,11)+COUNTIF('3_2반'!$A3:$AY3,11)+COUNTIF('3_3반'!$A3:$AY3,11)+COUNTIF('3_4반'!$A3:$AY3,11)+COUNTIF('3_5반'!$A3:$AY3,11)</f>
        <v>0</v>
      </c>
      <c r="X3" s="56" t="str">
        <f t="shared" ref="X3:X41" si="11">IF(C3+E3+G3+I3+K3+M3+O3+Q3+S3+U3+W3+Y3+AA3=0,"",100*W3/(C3+E3+G3+I3+K3+M3+O3+Q3+S3+U3+W3+Y3+AA3))</f>
        <v/>
      </c>
      <c r="Y3" s="31">
        <f>COUNTIF('3_1반'!$A3:$AY3,12)+COUNTIF('3_2반'!$A3:$AY3,12)+COUNTIF('3_3반'!$A3:$AY3,12)+COUNTIF('3_4반'!$A3:$AY3,12)+COUNTIF('3_5반'!$A3:$AY3,12)</f>
        <v>0</v>
      </c>
      <c r="Z3" s="56" t="str">
        <f t="shared" ref="Z3:Z41" si="12">IF(C3+E3+G3+I3+K3+M3+O3+Q3+S3+U3+W3+Y3+AA3=0,"",100*Y3/(C3+E3+G3+I3+K3+M3+O3+Q3+S3+U3+W3+Y3+AA3))</f>
        <v/>
      </c>
      <c r="AA3" s="31">
        <f>COUNTIF('3_1반'!$A3:$AY3,13)+COUNTIF('3_2반'!$A3:$AY3,13)+COUNTIF('3_3반'!$A3:$AY3,13)+COUNTIF('3_4반'!$A3:$AY3,13)+COUNTIF('3_5반'!$A3:$AY3,13)</f>
        <v>0</v>
      </c>
      <c r="AB3" s="56" t="str">
        <f t="shared" ref="AB3:AB41" si="13">IF(C3+E3+G3+I3+K3+M3+O3+Q3+S3+U3+W3+Y3+AA3=0,"",100*AA3/(C3+E3+G3+I3+K3+M3+O3+Q3+S3+U3+W3+Y3+AA3))</f>
        <v/>
      </c>
    </row>
    <row r="4" spans="1:28" ht="15" customHeight="1" x14ac:dyDescent="0.15">
      <c r="A4" s="35" t="s">
        <v>0</v>
      </c>
      <c r="B4" s="46">
        <f t="shared" si="1"/>
        <v>0</v>
      </c>
      <c r="C4" s="31">
        <f>COUNTIF('3_1반'!$A4:$AY4,1)+COUNTIF('3_2반'!$A4:$AY4,1)+COUNTIF('3_3반'!$A4:$AY4,1)+COUNTIF('3_4반'!$A4:$AY4,1)+COUNTIF('3_5반'!$A4:$AY4,1)</f>
        <v>0</v>
      </c>
      <c r="D4" s="50" t="str">
        <f t="shared" si="0"/>
        <v/>
      </c>
      <c r="E4" s="31">
        <f>COUNTIF('3_1반'!$A4:$AY4,2)+COUNTIF('3_2반'!$A4:$AY4,2)+COUNTIF('3_3반'!$A4:$AY4,2)+COUNTIF('3_4반'!$A4:$AY4,2)+COUNTIF('3_5반'!$A4:$AY4,2)</f>
        <v>0</v>
      </c>
      <c r="F4" s="55" t="str">
        <f t="shared" si="2"/>
        <v/>
      </c>
      <c r="G4" s="31">
        <f>COUNTIF('3_1반'!$A4:$AY4,3)+COUNTIF('3_2반'!$A4:$AY4,3)+COUNTIF('3_3반'!$A4:$AY4,3)+COUNTIF('3_4반'!$A4:$AY4,3)+COUNTIF('3_5반'!$A4:$AY4,3)</f>
        <v>0</v>
      </c>
      <c r="H4" s="55" t="str">
        <f t="shared" si="3"/>
        <v/>
      </c>
      <c r="I4" s="31">
        <f>COUNTIF('3_1반'!$A4:$AY4,4)+COUNTIF('3_2반'!$A4:$AY4,4)+COUNTIF('3_3반'!$A4:$AY4,4)+COUNTIF('3_4반'!$A4:$AY4,4)+COUNTIF('3_5반'!$A4:$AY4,4)</f>
        <v>0</v>
      </c>
      <c r="J4" s="55" t="str">
        <f t="shared" si="4"/>
        <v/>
      </c>
      <c r="K4" s="31">
        <f>COUNTIF('3_1반'!$A4:$AY4,5)+COUNTIF('3_2반'!$A4:$AY4,5)+COUNTIF('3_3반'!$A4:$AY4,5)+COUNTIF('3_4반'!$A4:$AY4,5)+COUNTIF('3_5반'!$A4:$AY4,5)</f>
        <v>0</v>
      </c>
      <c r="L4" s="56" t="str">
        <f t="shared" si="5"/>
        <v/>
      </c>
      <c r="M4" s="31">
        <f>COUNTIF('3_1반'!$A4:$AY4,6)+COUNTIF('3_2반'!$A4:$AY4,6)+COUNTIF('3_3반'!$A4:$AY4,6)+COUNTIF('3_4반'!$A4:$AY4,6)+COUNTIF('3_5반'!$A4:$AY4,6)</f>
        <v>0</v>
      </c>
      <c r="N4" s="56" t="str">
        <f t="shared" si="6"/>
        <v/>
      </c>
      <c r="O4" s="31">
        <f>COUNTIF('3_1반'!$A4:$AY4,7)+COUNTIF('3_2반'!$A4:$AY4,7)+COUNTIF('3_3반'!$A4:$AY4,7)+COUNTIF('3_4반'!$A4:$AY4,7)+COUNTIF('3_5반'!$A4:$AY4,7)</f>
        <v>0</v>
      </c>
      <c r="P4" s="56" t="str">
        <f t="shared" si="7"/>
        <v/>
      </c>
      <c r="Q4" s="31">
        <f>COUNTIF('3_1반'!$A4:$AY4,8)+COUNTIF('3_2반'!$A4:$AY4,8)+COUNTIF('3_3반'!$A4:$AY4,8)+COUNTIF('3_4반'!$A4:$AY4,8)+COUNTIF('3_5반'!$A4:$AY4,8)</f>
        <v>0</v>
      </c>
      <c r="R4" s="56" t="str">
        <f t="shared" si="8"/>
        <v/>
      </c>
      <c r="S4" s="31">
        <f>COUNTIF('3_1반'!$A4:$AY4,9)+COUNTIF('3_2반'!$A4:$AY4,9)+COUNTIF('3_3반'!$A4:$AY4,9)+COUNTIF('3_4반'!$A4:$AY4,9)+COUNTIF('3_5반'!$A4:$AY4,9)</f>
        <v>0</v>
      </c>
      <c r="T4" s="56" t="str">
        <f t="shared" si="9"/>
        <v/>
      </c>
      <c r="U4" s="31">
        <f>COUNTIF('3_1반'!$A4:$AY4,10)+COUNTIF('3_2반'!$A4:$AY4,10)+COUNTIF('3_3반'!$A4:$AY4,10)+COUNTIF('3_4반'!$A4:$AY4,10)+COUNTIF('3_5반'!$A4:$AY4,10)</f>
        <v>0</v>
      </c>
      <c r="V4" s="56" t="str">
        <f t="shared" si="10"/>
        <v/>
      </c>
      <c r="W4" s="31">
        <f>COUNTIF('3_1반'!$A4:$AY4,11)+COUNTIF('3_2반'!$A4:$AY4,11)+COUNTIF('3_3반'!$A4:$AY4,11)+COUNTIF('3_4반'!$A4:$AY4,11)+COUNTIF('3_5반'!$A4:$AY4,11)</f>
        <v>0</v>
      </c>
      <c r="X4" s="56" t="str">
        <f t="shared" si="11"/>
        <v/>
      </c>
      <c r="Y4" s="31">
        <f>COUNTIF('3_1반'!$A4:$AY4,12)+COUNTIF('3_2반'!$A4:$AY4,12)+COUNTIF('3_3반'!$A4:$AY4,12)+COUNTIF('3_4반'!$A4:$AY4,12)+COUNTIF('3_5반'!$A4:$AY4,12)</f>
        <v>0</v>
      </c>
      <c r="Z4" s="56" t="str">
        <f t="shared" si="12"/>
        <v/>
      </c>
      <c r="AA4" s="31">
        <f>COUNTIF('3_1반'!$A4:$AY4,13)+COUNTIF('3_2반'!$A4:$AY4,13)+COUNTIF('3_3반'!$A4:$AY4,13)+COUNTIF('3_4반'!$A4:$AY4,13)+COUNTIF('3_5반'!$A4:$AY4,13)</f>
        <v>0</v>
      </c>
      <c r="AB4" s="56" t="str">
        <f t="shared" si="13"/>
        <v/>
      </c>
    </row>
    <row r="5" spans="1:28" ht="15" customHeight="1" x14ac:dyDescent="0.15">
      <c r="A5" s="35" t="s">
        <v>1</v>
      </c>
      <c r="B5" s="46">
        <f t="shared" si="1"/>
        <v>0</v>
      </c>
      <c r="C5" s="31">
        <f>COUNTIF('3_1반'!$A5:$AY5,1)+COUNTIF('3_2반'!$A5:$AY5,1)+COUNTIF('3_3반'!$A5:$AY5,1)+COUNTIF('3_4반'!$A5:$AY5,1)+COUNTIF('3_5반'!$A5:$AY5,1)</f>
        <v>0</v>
      </c>
      <c r="D5" s="50" t="str">
        <f t="shared" si="0"/>
        <v/>
      </c>
      <c r="E5" s="31">
        <f>COUNTIF('3_1반'!$A5:$AY5,2)+COUNTIF('3_2반'!$A5:$AY5,2)+COUNTIF('3_3반'!$A5:$AY5,2)+COUNTIF('3_4반'!$A5:$AY5,2)+COUNTIF('3_5반'!$A5:$AY5,2)</f>
        <v>0</v>
      </c>
      <c r="F5" s="55" t="str">
        <f t="shared" si="2"/>
        <v/>
      </c>
      <c r="G5" s="31">
        <f>COUNTIF('3_1반'!$A5:$AY5,3)+COUNTIF('3_2반'!$A5:$AY5,3)+COUNTIF('3_3반'!$A5:$AY5,3)+COUNTIF('3_4반'!$A5:$AY5,3)+COUNTIF('3_5반'!$A5:$AY5,3)</f>
        <v>0</v>
      </c>
      <c r="H5" s="55" t="str">
        <f t="shared" si="3"/>
        <v/>
      </c>
      <c r="I5" s="31">
        <f>COUNTIF('3_1반'!$A5:$AY5,4)+COUNTIF('3_2반'!$A5:$AY5,4)+COUNTIF('3_3반'!$A5:$AY5,4)+COUNTIF('3_4반'!$A5:$AY5,4)+COUNTIF('3_5반'!$A5:$AY5,4)</f>
        <v>0</v>
      </c>
      <c r="J5" s="55" t="str">
        <f t="shared" si="4"/>
        <v/>
      </c>
      <c r="K5" s="31">
        <f>COUNTIF('3_1반'!$A5:$AY5,5)+COUNTIF('3_2반'!$A5:$AY5,5)+COUNTIF('3_3반'!$A5:$AY5,5)+COUNTIF('3_4반'!$A5:$AY5,5)+COUNTIF('3_5반'!$A5:$AY5,5)</f>
        <v>0</v>
      </c>
      <c r="L5" s="56" t="str">
        <f t="shared" si="5"/>
        <v/>
      </c>
      <c r="M5" s="31">
        <f>COUNTIF('3_1반'!$A5:$AY5,6)+COUNTIF('3_2반'!$A5:$AY5,6)+COUNTIF('3_3반'!$A5:$AY5,6)+COUNTIF('3_4반'!$A5:$AY5,6)+COUNTIF('3_5반'!$A5:$AY5,6)</f>
        <v>0</v>
      </c>
      <c r="N5" s="56" t="str">
        <f t="shared" si="6"/>
        <v/>
      </c>
      <c r="O5" s="31">
        <f>COUNTIF('3_1반'!$A5:$AY5,7)+COUNTIF('3_2반'!$A5:$AY5,7)+COUNTIF('3_3반'!$A5:$AY5,7)+COUNTIF('3_4반'!$A5:$AY5,7)+COUNTIF('3_5반'!$A5:$AY5,7)</f>
        <v>0</v>
      </c>
      <c r="P5" s="56" t="str">
        <f t="shared" si="7"/>
        <v/>
      </c>
      <c r="Q5" s="31">
        <f>COUNTIF('3_1반'!$A5:$AY5,8)+COUNTIF('3_2반'!$A5:$AY5,8)+COUNTIF('3_3반'!$A5:$AY5,8)+COUNTIF('3_4반'!$A5:$AY5,8)+COUNTIF('3_5반'!$A5:$AY5,8)</f>
        <v>0</v>
      </c>
      <c r="R5" s="56" t="str">
        <f t="shared" si="8"/>
        <v/>
      </c>
      <c r="S5" s="31">
        <f>COUNTIF('3_1반'!$A5:$AY5,9)+COUNTIF('3_2반'!$A5:$AY5,9)+COUNTIF('3_3반'!$A5:$AY5,9)+COUNTIF('3_4반'!$A5:$AY5,9)+COUNTIF('3_5반'!$A5:$AY5,9)</f>
        <v>0</v>
      </c>
      <c r="T5" s="56" t="str">
        <f t="shared" si="9"/>
        <v/>
      </c>
      <c r="U5" s="31">
        <f>COUNTIF('3_1반'!$A5:$AY5,10)+COUNTIF('3_2반'!$A5:$AY5,10)+COUNTIF('3_3반'!$A5:$AY5,10)+COUNTIF('3_4반'!$A5:$AY5,10)+COUNTIF('3_5반'!$A5:$AY5,10)</f>
        <v>0</v>
      </c>
      <c r="V5" s="56" t="str">
        <f t="shared" si="10"/>
        <v/>
      </c>
      <c r="W5" s="31">
        <f>COUNTIF('3_1반'!$A5:$AY5,11)+COUNTIF('3_2반'!$A5:$AY5,11)+COUNTIF('3_3반'!$A5:$AY5,11)+COUNTIF('3_4반'!$A5:$AY5,11)+COUNTIF('3_5반'!$A5:$AY5,11)</f>
        <v>0</v>
      </c>
      <c r="X5" s="56" t="str">
        <f t="shared" si="11"/>
        <v/>
      </c>
      <c r="Y5" s="31">
        <f>COUNTIF('3_1반'!$A5:$AY5,12)+COUNTIF('3_2반'!$A5:$AY5,12)+COUNTIF('3_3반'!$A5:$AY5,12)+COUNTIF('3_4반'!$A5:$AY5,12)+COUNTIF('3_5반'!$A5:$AY5,12)</f>
        <v>0</v>
      </c>
      <c r="Z5" s="56" t="str">
        <f t="shared" si="12"/>
        <v/>
      </c>
      <c r="AA5" s="31">
        <f>COUNTIF('3_1반'!$A5:$AY5,13)+COUNTIF('3_2반'!$A5:$AY5,13)+COUNTIF('3_3반'!$A5:$AY5,13)+COUNTIF('3_4반'!$A5:$AY5,13)+COUNTIF('3_5반'!$A5:$AY5,13)</f>
        <v>0</v>
      </c>
      <c r="AB5" s="56" t="str">
        <f t="shared" si="13"/>
        <v/>
      </c>
    </row>
    <row r="6" spans="1:28" ht="15" customHeight="1" x14ac:dyDescent="0.15">
      <c r="A6" s="35" t="s">
        <v>2</v>
      </c>
      <c r="B6" s="46">
        <f t="shared" si="1"/>
        <v>0</v>
      </c>
      <c r="C6" s="31">
        <f>COUNTIF('3_1반'!$A6:$AY6,1)+COUNTIF('3_2반'!$A6:$AY6,1)+COUNTIF('3_3반'!$A6:$AY6,1)+COUNTIF('3_4반'!$A6:$AY6,1)+COUNTIF('3_5반'!$A6:$AY6,1)</f>
        <v>0</v>
      </c>
      <c r="D6" s="50" t="str">
        <f t="shared" si="0"/>
        <v/>
      </c>
      <c r="E6" s="31">
        <f>COUNTIF('3_1반'!$A6:$AY6,2)+COUNTIF('3_2반'!$A6:$AY6,2)+COUNTIF('3_3반'!$A6:$AY6,2)+COUNTIF('3_4반'!$A6:$AY6,2)+COUNTIF('3_5반'!$A6:$AY6,2)</f>
        <v>0</v>
      </c>
      <c r="F6" s="55" t="str">
        <f t="shared" si="2"/>
        <v/>
      </c>
      <c r="G6" s="31">
        <f>COUNTIF('3_1반'!$A6:$AY6,3)+COUNTIF('3_2반'!$A6:$AY6,3)+COUNTIF('3_3반'!$A6:$AY6,3)+COUNTIF('3_4반'!$A6:$AY6,3)+COUNTIF('3_5반'!$A6:$AY6,3)</f>
        <v>0</v>
      </c>
      <c r="H6" s="55" t="str">
        <f t="shared" si="3"/>
        <v/>
      </c>
      <c r="I6" s="31">
        <f>COUNTIF('3_1반'!$A6:$AY6,4)+COUNTIF('3_2반'!$A6:$AY6,4)+COUNTIF('3_3반'!$A6:$AY6,4)+COUNTIF('3_4반'!$A6:$AY6,4)+COUNTIF('3_5반'!$A6:$AY6,4)</f>
        <v>0</v>
      </c>
      <c r="J6" s="55" t="str">
        <f t="shared" si="4"/>
        <v/>
      </c>
      <c r="K6" s="31">
        <f>COUNTIF('3_1반'!$A6:$AY6,5)+COUNTIF('3_2반'!$A6:$AY6,5)+COUNTIF('3_3반'!$A6:$AY6,5)+COUNTIF('3_4반'!$A6:$AY6,5)+COUNTIF('3_5반'!$A6:$AY6,5)</f>
        <v>0</v>
      </c>
      <c r="L6" s="56" t="str">
        <f t="shared" si="5"/>
        <v/>
      </c>
      <c r="M6" s="31">
        <f>COUNTIF('3_1반'!$A6:$AY6,6)+COUNTIF('3_2반'!$A6:$AY6,6)+COUNTIF('3_3반'!$A6:$AY6,6)+COUNTIF('3_4반'!$A6:$AY6,6)+COUNTIF('3_5반'!$A6:$AY6,6)</f>
        <v>0</v>
      </c>
      <c r="N6" s="56" t="str">
        <f t="shared" si="6"/>
        <v/>
      </c>
      <c r="O6" s="31">
        <f>COUNTIF('3_1반'!$A6:$AY6,7)+COUNTIF('3_2반'!$A6:$AY6,7)+COUNTIF('3_3반'!$A6:$AY6,7)+COUNTIF('3_4반'!$A6:$AY6,7)+COUNTIF('3_5반'!$A6:$AY6,7)</f>
        <v>0</v>
      </c>
      <c r="P6" s="56" t="str">
        <f t="shared" si="7"/>
        <v/>
      </c>
      <c r="Q6" s="31">
        <f>COUNTIF('3_1반'!$A6:$AY6,8)+COUNTIF('3_2반'!$A6:$AY6,8)+COUNTIF('3_3반'!$A6:$AY6,8)+COUNTIF('3_4반'!$A6:$AY6,8)+COUNTIF('3_5반'!$A6:$AY6,8)</f>
        <v>0</v>
      </c>
      <c r="R6" s="56" t="str">
        <f t="shared" si="8"/>
        <v/>
      </c>
      <c r="S6" s="31">
        <f>COUNTIF('3_1반'!$A6:$AY6,9)+COUNTIF('3_2반'!$A6:$AY6,9)+COUNTIF('3_3반'!$A6:$AY6,9)+COUNTIF('3_4반'!$A6:$AY6,9)+COUNTIF('3_5반'!$A6:$AY6,9)</f>
        <v>0</v>
      </c>
      <c r="T6" s="56" t="str">
        <f t="shared" si="9"/>
        <v/>
      </c>
      <c r="U6" s="31">
        <f>COUNTIF('3_1반'!$A6:$AY6,10)+COUNTIF('3_2반'!$A6:$AY6,10)+COUNTIF('3_3반'!$A6:$AY6,10)+COUNTIF('3_4반'!$A6:$AY6,10)+COUNTIF('3_5반'!$A6:$AY6,10)</f>
        <v>0</v>
      </c>
      <c r="V6" s="56" t="str">
        <f t="shared" si="10"/>
        <v/>
      </c>
      <c r="W6" s="31">
        <f>COUNTIF('3_1반'!$A6:$AY6,11)+COUNTIF('3_2반'!$A6:$AY6,11)+COUNTIF('3_3반'!$A6:$AY6,11)+COUNTIF('3_4반'!$A6:$AY6,11)+COUNTIF('3_5반'!$A6:$AY6,11)</f>
        <v>0</v>
      </c>
      <c r="X6" s="56" t="str">
        <f t="shared" si="11"/>
        <v/>
      </c>
      <c r="Y6" s="31">
        <f>COUNTIF('3_1반'!$A6:$AY6,12)+COUNTIF('3_2반'!$A6:$AY6,12)+COUNTIF('3_3반'!$A6:$AY6,12)+COUNTIF('3_4반'!$A6:$AY6,12)+COUNTIF('3_5반'!$A6:$AY6,12)</f>
        <v>0</v>
      </c>
      <c r="Z6" s="56" t="str">
        <f t="shared" si="12"/>
        <v/>
      </c>
      <c r="AA6" s="31">
        <f>COUNTIF('3_1반'!$A6:$AY6,13)+COUNTIF('3_2반'!$A6:$AY6,13)+COUNTIF('3_3반'!$A6:$AY6,13)+COUNTIF('3_4반'!$A6:$AY6,13)+COUNTIF('3_5반'!$A6:$AY6,13)</f>
        <v>0</v>
      </c>
      <c r="AB6" s="56" t="str">
        <f t="shared" si="13"/>
        <v/>
      </c>
    </row>
    <row r="7" spans="1:28" ht="15" customHeight="1" x14ac:dyDescent="0.15">
      <c r="A7" s="35" t="s">
        <v>3</v>
      </c>
      <c r="B7" s="46">
        <f t="shared" si="1"/>
        <v>0</v>
      </c>
      <c r="C7" s="31">
        <f>COUNTIF('3_1반'!$A7:$AY7,1)+COUNTIF('3_2반'!$A7:$AY7,1)+COUNTIF('3_3반'!$A7:$AY7,1)+COUNTIF('3_4반'!$A7:$AY7,1)+COUNTIF('3_5반'!$A7:$AY7,1)</f>
        <v>0</v>
      </c>
      <c r="D7" s="50" t="str">
        <f t="shared" si="0"/>
        <v/>
      </c>
      <c r="E7" s="31">
        <f>COUNTIF('3_1반'!$A7:$AY7,2)+COUNTIF('3_2반'!$A7:$AY7,2)+COUNTIF('3_3반'!$A7:$AY7,2)+COUNTIF('3_4반'!$A7:$AY7,2)+COUNTIF('3_5반'!$A7:$AY7,2)</f>
        <v>0</v>
      </c>
      <c r="F7" s="55" t="str">
        <f t="shared" si="2"/>
        <v/>
      </c>
      <c r="G7" s="31">
        <f>COUNTIF('3_1반'!$A7:$AY7,3)+COUNTIF('3_2반'!$A7:$AY7,3)+COUNTIF('3_3반'!$A7:$AY7,3)+COUNTIF('3_4반'!$A7:$AY7,3)+COUNTIF('3_5반'!$A7:$AY7,3)</f>
        <v>0</v>
      </c>
      <c r="H7" s="55" t="str">
        <f t="shared" si="3"/>
        <v/>
      </c>
      <c r="I7" s="31">
        <f>COUNTIF('3_1반'!$A7:$AY7,4)+COUNTIF('3_2반'!$A7:$AY7,4)+COUNTIF('3_3반'!$A7:$AY7,4)+COUNTIF('3_4반'!$A7:$AY7,4)+COUNTIF('3_5반'!$A7:$AY7,4)</f>
        <v>0</v>
      </c>
      <c r="J7" s="55" t="str">
        <f t="shared" si="4"/>
        <v/>
      </c>
      <c r="K7" s="31">
        <f>COUNTIF('3_1반'!$A7:$AY7,5)+COUNTIF('3_2반'!$A7:$AY7,5)+COUNTIF('3_3반'!$A7:$AY7,5)+COUNTIF('3_4반'!$A7:$AY7,5)+COUNTIF('3_5반'!$A7:$AY7,5)</f>
        <v>0</v>
      </c>
      <c r="L7" s="56" t="str">
        <f t="shared" si="5"/>
        <v/>
      </c>
      <c r="M7" s="31">
        <f>COUNTIF('3_1반'!$A7:$AY7,6)+COUNTIF('3_2반'!$A7:$AY7,6)+COUNTIF('3_3반'!$A7:$AY7,6)+COUNTIF('3_4반'!$A7:$AY7,6)+COUNTIF('3_5반'!$A7:$AY7,6)</f>
        <v>0</v>
      </c>
      <c r="N7" s="56" t="str">
        <f t="shared" si="6"/>
        <v/>
      </c>
      <c r="O7" s="31">
        <f>COUNTIF('3_1반'!$A7:$AY7,7)+COUNTIF('3_2반'!$A7:$AY7,7)+COUNTIF('3_3반'!$A7:$AY7,7)+COUNTIF('3_4반'!$A7:$AY7,7)+COUNTIF('3_5반'!$A7:$AY7,7)</f>
        <v>0</v>
      </c>
      <c r="P7" s="56" t="str">
        <f t="shared" si="7"/>
        <v/>
      </c>
      <c r="Q7" s="31">
        <f>COUNTIF('3_1반'!$A7:$AY7,8)+COUNTIF('3_2반'!$A7:$AY7,8)+COUNTIF('3_3반'!$A7:$AY7,8)+COUNTIF('3_4반'!$A7:$AY7,8)+COUNTIF('3_5반'!$A7:$AY7,8)</f>
        <v>0</v>
      </c>
      <c r="R7" s="56" t="str">
        <f t="shared" si="8"/>
        <v/>
      </c>
      <c r="S7" s="31">
        <f>COUNTIF('3_1반'!$A7:$AY7,9)+COUNTIF('3_2반'!$A7:$AY7,9)+COUNTIF('3_3반'!$A7:$AY7,9)+COUNTIF('3_4반'!$A7:$AY7,9)+COUNTIF('3_5반'!$A7:$AY7,9)</f>
        <v>0</v>
      </c>
      <c r="T7" s="56" t="str">
        <f t="shared" si="9"/>
        <v/>
      </c>
      <c r="U7" s="31">
        <f>COUNTIF('3_1반'!$A7:$AY7,10)+COUNTIF('3_2반'!$A7:$AY7,10)+COUNTIF('3_3반'!$A7:$AY7,10)+COUNTIF('3_4반'!$A7:$AY7,10)+COUNTIF('3_5반'!$A7:$AY7,10)</f>
        <v>0</v>
      </c>
      <c r="V7" s="56" t="str">
        <f t="shared" si="10"/>
        <v/>
      </c>
      <c r="W7" s="31">
        <f>COUNTIF('3_1반'!$A7:$AY7,11)+COUNTIF('3_2반'!$A7:$AY7,11)+COUNTIF('3_3반'!$A7:$AY7,11)+COUNTIF('3_4반'!$A7:$AY7,11)+COUNTIF('3_5반'!$A7:$AY7,11)</f>
        <v>0</v>
      </c>
      <c r="X7" s="56" t="str">
        <f t="shared" si="11"/>
        <v/>
      </c>
      <c r="Y7" s="31">
        <f>COUNTIF('3_1반'!$A7:$AY7,12)+COUNTIF('3_2반'!$A7:$AY7,12)+COUNTIF('3_3반'!$A7:$AY7,12)+COUNTIF('3_4반'!$A7:$AY7,12)+COUNTIF('3_5반'!$A7:$AY7,12)</f>
        <v>0</v>
      </c>
      <c r="Z7" s="56" t="str">
        <f t="shared" si="12"/>
        <v/>
      </c>
      <c r="AA7" s="31">
        <f>COUNTIF('3_1반'!$A7:$AY7,13)+COUNTIF('3_2반'!$A7:$AY7,13)+COUNTIF('3_3반'!$A7:$AY7,13)+COUNTIF('3_4반'!$A7:$AY7,13)+COUNTIF('3_5반'!$A7:$AY7,13)</f>
        <v>0</v>
      </c>
      <c r="AB7" s="56" t="str">
        <f t="shared" si="13"/>
        <v/>
      </c>
    </row>
    <row r="8" spans="1:28" ht="15" customHeight="1" x14ac:dyDescent="0.15">
      <c r="A8" s="35" t="s">
        <v>4</v>
      </c>
      <c r="B8" s="46">
        <f t="shared" si="1"/>
        <v>0</v>
      </c>
      <c r="C8" s="31">
        <f>COUNTIF('3_1반'!$A8:$AY8,1)+COUNTIF('3_2반'!$A8:$AY8,1)+COUNTIF('3_3반'!$A8:$AY8,1)+COUNTIF('3_4반'!$A8:$AY8,1)+COUNTIF('3_5반'!$A8:$AY8,1)</f>
        <v>0</v>
      </c>
      <c r="D8" s="50" t="str">
        <f t="shared" si="0"/>
        <v/>
      </c>
      <c r="E8" s="31">
        <f>COUNTIF('3_1반'!$A8:$AY8,2)+COUNTIF('3_2반'!$A8:$AY8,2)+COUNTIF('3_3반'!$A8:$AY8,2)+COUNTIF('3_4반'!$A8:$AY8,2)+COUNTIF('3_5반'!$A8:$AY8,2)</f>
        <v>0</v>
      </c>
      <c r="F8" s="55" t="str">
        <f t="shared" si="2"/>
        <v/>
      </c>
      <c r="G8" s="31">
        <f>COUNTIF('3_1반'!$A8:$AY8,3)+COUNTIF('3_2반'!$A8:$AY8,3)+COUNTIF('3_3반'!$A8:$AY8,3)+COUNTIF('3_4반'!$A8:$AY8,3)+COUNTIF('3_5반'!$A8:$AY8,3)</f>
        <v>0</v>
      </c>
      <c r="H8" s="55" t="str">
        <f t="shared" si="3"/>
        <v/>
      </c>
      <c r="I8" s="31">
        <f>COUNTIF('3_1반'!$A8:$AY8,4)+COUNTIF('3_2반'!$A8:$AY8,4)+COUNTIF('3_3반'!$A8:$AY8,4)+COUNTIF('3_4반'!$A8:$AY8,4)+COUNTIF('3_5반'!$A8:$AY8,4)</f>
        <v>0</v>
      </c>
      <c r="J8" s="55" t="str">
        <f t="shared" si="4"/>
        <v/>
      </c>
      <c r="K8" s="31">
        <f>COUNTIF('3_1반'!$A8:$AY8,5)+COUNTIF('3_2반'!$A8:$AY8,5)+COUNTIF('3_3반'!$A8:$AY8,5)+COUNTIF('3_4반'!$A8:$AY8,5)+COUNTIF('3_5반'!$A8:$AY8,5)</f>
        <v>0</v>
      </c>
      <c r="L8" s="56" t="str">
        <f t="shared" si="5"/>
        <v/>
      </c>
      <c r="M8" s="31">
        <f>COUNTIF('3_1반'!$A8:$AY8,6)+COUNTIF('3_2반'!$A8:$AY8,6)+COUNTIF('3_3반'!$A8:$AY8,6)+COUNTIF('3_4반'!$A8:$AY8,6)+COUNTIF('3_5반'!$A8:$AY8,6)</f>
        <v>0</v>
      </c>
      <c r="N8" s="56" t="str">
        <f t="shared" si="6"/>
        <v/>
      </c>
      <c r="O8" s="31">
        <f>COUNTIF('3_1반'!$A8:$AY8,7)+COUNTIF('3_2반'!$A8:$AY8,7)+COUNTIF('3_3반'!$A8:$AY8,7)+COUNTIF('3_4반'!$A8:$AY8,7)+COUNTIF('3_5반'!$A8:$AY8,7)</f>
        <v>0</v>
      </c>
      <c r="P8" s="56" t="str">
        <f t="shared" si="7"/>
        <v/>
      </c>
      <c r="Q8" s="31">
        <f>COUNTIF('3_1반'!$A8:$AY8,8)+COUNTIF('3_2반'!$A8:$AY8,8)+COUNTIF('3_3반'!$A8:$AY8,8)+COUNTIF('3_4반'!$A8:$AY8,8)+COUNTIF('3_5반'!$A8:$AY8,8)</f>
        <v>0</v>
      </c>
      <c r="R8" s="56" t="str">
        <f t="shared" si="8"/>
        <v/>
      </c>
      <c r="S8" s="31">
        <f>COUNTIF('3_1반'!$A8:$AY8,9)+COUNTIF('3_2반'!$A8:$AY8,9)+COUNTIF('3_3반'!$A8:$AY8,9)+COUNTIF('3_4반'!$A8:$AY8,9)+COUNTIF('3_5반'!$A8:$AY8,9)</f>
        <v>0</v>
      </c>
      <c r="T8" s="56" t="str">
        <f t="shared" si="9"/>
        <v/>
      </c>
      <c r="U8" s="31">
        <f>COUNTIF('3_1반'!$A8:$AY8,10)+COUNTIF('3_2반'!$A8:$AY8,10)+COUNTIF('3_3반'!$A8:$AY8,10)+COUNTIF('3_4반'!$A8:$AY8,10)+COUNTIF('3_5반'!$A8:$AY8,10)</f>
        <v>0</v>
      </c>
      <c r="V8" s="56" t="str">
        <f t="shared" si="10"/>
        <v/>
      </c>
      <c r="W8" s="31">
        <f>COUNTIF('3_1반'!$A8:$AY8,11)+COUNTIF('3_2반'!$A8:$AY8,11)+COUNTIF('3_3반'!$A8:$AY8,11)+COUNTIF('3_4반'!$A8:$AY8,11)+COUNTIF('3_5반'!$A8:$AY8,11)</f>
        <v>0</v>
      </c>
      <c r="X8" s="56" t="str">
        <f t="shared" si="11"/>
        <v/>
      </c>
      <c r="Y8" s="31">
        <f>COUNTIF('3_1반'!$A8:$AY8,12)+COUNTIF('3_2반'!$A8:$AY8,12)+COUNTIF('3_3반'!$A8:$AY8,12)+COUNTIF('3_4반'!$A8:$AY8,12)+COUNTIF('3_5반'!$A8:$AY8,12)</f>
        <v>0</v>
      </c>
      <c r="Z8" s="56" t="str">
        <f t="shared" si="12"/>
        <v/>
      </c>
      <c r="AA8" s="31">
        <f>COUNTIF('3_1반'!$A8:$AY8,13)+COUNTIF('3_2반'!$A8:$AY8,13)+COUNTIF('3_3반'!$A8:$AY8,13)+COUNTIF('3_4반'!$A8:$AY8,13)+COUNTIF('3_5반'!$A8:$AY8,13)</f>
        <v>0</v>
      </c>
      <c r="AB8" s="56" t="str">
        <f t="shared" si="13"/>
        <v/>
      </c>
    </row>
    <row r="9" spans="1:28" ht="15" customHeight="1" x14ac:dyDescent="0.15">
      <c r="A9" s="35" t="s">
        <v>5</v>
      </c>
      <c r="B9" s="46">
        <f t="shared" si="1"/>
        <v>0</v>
      </c>
      <c r="C9" s="31">
        <f>COUNTIF('3_1반'!$A9:$AY9,1)+COUNTIF('3_2반'!$A9:$AY9,1)+COUNTIF('3_3반'!$A9:$AY9,1)+COUNTIF('3_4반'!$A9:$AY9,1)+COUNTIF('3_5반'!$A9:$AY9,1)</f>
        <v>0</v>
      </c>
      <c r="D9" s="50" t="str">
        <f t="shared" si="0"/>
        <v/>
      </c>
      <c r="E9" s="31">
        <f>COUNTIF('3_1반'!$A9:$AY9,2)+COUNTIF('3_2반'!$A9:$AY9,2)+COUNTIF('3_3반'!$A9:$AY9,2)+COUNTIF('3_4반'!$A9:$AY9,2)+COUNTIF('3_5반'!$A9:$AY9,2)</f>
        <v>0</v>
      </c>
      <c r="F9" s="55" t="str">
        <f t="shared" si="2"/>
        <v/>
      </c>
      <c r="G9" s="31">
        <f>COUNTIF('3_1반'!$A9:$AY9,3)+COUNTIF('3_2반'!$A9:$AY9,3)+COUNTIF('3_3반'!$A9:$AY9,3)+COUNTIF('3_4반'!$A9:$AY9,3)+COUNTIF('3_5반'!$A9:$AY9,3)</f>
        <v>0</v>
      </c>
      <c r="H9" s="55" t="str">
        <f t="shared" si="3"/>
        <v/>
      </c>
      <c r="I9" s="31">
        <f>COUNTIF('3_1반'!$A9:$AY9,4)+COUNTIF('3_2반'!$A9:$AY9,4)+COUNTIF('3_3반'!$A9:$AY9,4)+COUNTIF('3_4반'!$A9:$AY9,4)+COUNTIF('3_5반'!$A9:$AY9,4)</f>
        <v>0</v>
      </c>
      <c r="J9" s="55" t="str">
        <f t="shared" si="4"/>
        <v/>
      </c>
      <c r="K9" s="31">
        <f>COUNTIF('3_1반'!$A9:$AY9,5)+COUNTIF('3_2반'!$A9:$AY9,5)+COUNTIF('3_3반'!$A9:$AY9,5)+COUNTIF('3_4반'!$A9:$AY9,5)+COUNTIF('3_5반'!$A9:$AY9,5)</f>
        <v>0</v>
      </c>
      <c r="L9" s="56" t="str">
        <f t="shared" si="5"/>
        <v/>
      </c>
      <c r="M9" s="31">
        <f>COUNTIF('3_1반'!$A9:$AY9,6)+COUNTIF('3_2반'!$A9:$AY9,6)+COUNTIF('3_3반'!$A9:$AY9,6)+COUNTIF('3_4반'!$A9:$AY9,6)+COUNTIF('3_5반'!$A9:$AY9,6)</f>
        <v>0</v>
      </c>
      <c r="N9" s="56" t="str">
        <f t="shared" si="6"/>
        <v/>
      </c>
      <c r="O9" s="31">
        <f>COUNTIF('3_1반'!$A9:$AY9,7)+COUNTIF('3_2반'!$A9:$AY9,7)+COUNTIF('3_3반'!$A9:$AY9,7)+COUNTIF('3_4반'!$A9:$AY9,7)+COUNTIF('3_5반'!$A9:$AY9,7)</f>
        <v>0</v>
      </c>
      <c r="P9" s="56" t="str">
        <f t="shared" si="7"/>
        <v/>
      </c>
      <c r="Q9" s="31">
        <f>COUNTIF('3_1반'!$A9:$AY9,8)+COUNTIF('3_2반'!$A9:$AY9,8)+COUNTIF('3_3반'!$A9:$AY9,8)+COUNTIF('3_4반'!$A9:$AY9,8)+COUNTIF('3_5반'!$A9:$AY9,8)</f>
        <v>0</v>
      </c>
      <c r="R9" s="56" t="str">
        <f t="shared" si="8"/>
        <v/>
      </c>
      <c r="S9" s="31">
        <f>COUNTIF('3_1반'!$A9:$AY9,9)+COUNTIF('3_2반'!$A9:$AY9,9)+COUNTIF('3_3반'!$A9:$AY9,9)+COUNTIF('3_4반'!$A9:$AY9,9)+COUNTIF('3_5반'!$A9:$AY9,9)</f>
        <v>0</v>
      </c>
      <c r="T9" s="56" t="str">
        <f t="shared" si="9"/>
        <v/>
      </c>
      <c r="U9" s="31">
        <f>COUNTIF('3_1반'!$A9:$AY9,10)+COUNTIF('3_2반'!$A9:$AY9,10)+COUNTIF('3_3반'!$A9:$AY9,10)+COUNTIF('3_4반'!$A9:$AY9,10)+COUNTIF('3_5반'!$A9:$AY9,10)</f>
        <v>0</v>
      </c>
      <c r="V9" s="56" t="str">
        <f t="shared" si="10"/>
        <v/>
      </c>
      <c r="W9" s="31">
        <f>COUNTIF('3_1반'!$A9:$AY9,11)+COUNTIF('3_2반'!$A9:$AY9,11)+COUNTIF('3_3반'!$A9:$AY9,11)+COUNTIF('3_4반'!$A9:$AY9,11)+COUNTIF('3_5반'!$A9:$AY9,11)</f>
        <v>0</v>
      </c>
      <c r="X9" s="56" t="str">
        <f t="shared" si="11"/>
        <v/>
      </c>
      <c r="Y9" s="31">
        <f>COUNTIF('3_1반'!$A9:$AY9,12)+COUNTIF('3_2반'!$A9:$AY9,12)+COUNTIF('3_3반'!$A9:$AY9,12)+COUNTIF('3_4반'!$A9:$AY9,12)+COUNTIF('3_5반'!$A9:$AY9,12)</f>
        <v>0</v>
      </c>
      <c r="Z9" s="56" t="str">
        <f t="shared" si="12"/>
        <v/>
      </c>
      <c r="AA9" s="31">
        <f>COUNTIF('3_1반'!$A9:$AY9,13)+COUNTIF('3_2반'!$A9:$AY9,13)+COUNTIF('3_3반'!$A9:$AY9,13)+COUNTIF('3_4반'!$A9:$AY9,13)+COUNTIF('3_5반'!$A9:$AY9,13)</f>
        <v>0</v>
      </c>
      <c r="AB9" s="56" t="str">
        <f t="shared" si="13"/>
        <v/>
      </c>
    </row>
    <row r="10" spans="1:28" ht="15" customHeight="1" x14ac:dyDescent="0.15">
      <c r="A10" s="35" t="s">
        <v>6</v>
      </c>
      <c r="B10" s="46">
        <f t="shared" si="1"/>
        <v>0</v>
      </c>
      <c r="C10" s="31">
        <f>COUNTIF('3_1반'!$A10:$AY10,1)+COUNTIF('3_2반'!$A10:$AY10,1)+COUNTIF('3_3반'!$A10:$AY10,1)+COUNTIF('3_4반'!$A10:$AY10,1)+COUNTIF('3_5반'!$A10:$AY10,1)</f>
        <v>0</v>
      </c>
      <c r="D10" s="50" t="str">
        <f t="shared" si="0"/>
        <v/>
      </c>
      <c r="E10" s="31">
        <f>COUNTIF('3_1반'!$A10:$AY10,2)+COUNTIF('3_2반'!$A10:$AY10,2)+COUNTIF('3_3반'!$A10:$AY10,2)+COUNTIF('3_4반'!$A10:$AY10,2)+COUNTIF('3_5반'!$A10:$AY10,2)</f>
        <v>0</v>
      </c>
      <c r="F10" s="55" t="str">
        <f t="shared" si="2"/>
        <v/>
      </c>
      <c r="G10" s="31">
        <f>COUNTIF('3_1반'!$A10:$AY10,3)+COUNTIF('3_2반'!$A10:$AY10,3)+COUNTIF('3_3반'!$A10:$AY10,3)+COUNTIF('3_4반'!$A10:$AY10,3)+COUNTIF('3_5반'!$A10:$AY10,3)</f>
        <v>0</v>
      </c>
      <c r="H10" s="55" t="str">
        <f t="shared" si="3"/>
        <v/>
      </c>
      <c r="I10" s="31">
        <f>COUNTIF('3_1반'!$A10:$AY10,4)+COUNTIF('3_2반'!$A10:$AY10,4)+COUNTIF('3_3반'!$A10:$AY10,4)+COUNTIF('3_4반'!$A10:$AY10,4)+COUNTIF('3_5반'!$A10:$AY10,4)</f>
        <v>0</v>
      </c>
      <c r="J10" s="55" t="str">
        <f t="shared" si="4"/>
        <v/>
      </c>
      <c r="K10" s="31">
        <f>COUNTIF('3_1반'!$A10:$AY10,5)+COUNTIF('3_2반'!$A10:$AY10,5)+COUNTIF('3_3반'!$A10:$AY10,5)+COUNTIF('3_4반'!$A10:$AY10,5)+COUNTIF('3_5반'!$A10:$AY10,5)</f>
        <v>0</v>
      </c>
      <c r="L10" s="56" t="str">
        <f t="shared" si="5"/>
        <v/>
      </c>
      <c r="M10" s="31">
        <f>COUNTIF('3_1반'!$A10:$AY10,6)+COUNTIF('3_2반'!$A10:$AY10,6)+COUNTIF('3_3반'!$A10:$AY10,6)+COUNTIF('3_4반'!$A10:$AY10,6)+COUNTIF('3_5반'!$A10:$AY10,6)</f>
        <v>0</v>
      </c>
      <c r="N10" s="56" t="str">
        <f t="shared" si="6"/>
        <v/>
      </c>
      <c r="O10" s="31">
        <f>COUNTIF('3_1반'!$A10:$AY10,7)+COUNTIF('3_2반'!$A10:$AY10,7)+COUNTIF('3_3반'!$A10:$AY10,7)+COUNTIF('3_4반'!$A10:$AY10,7)+COUNTIF('3_5반'!$A10:$AY10,7)</f>
        <v>0</v>
      </c>
      <c r="P10" s="56" t="str">
        <f t="shared" si="7"/>
        <v/>
      </c>
      <c r="Q10" s="31">
        <f>COUNTIF('3_1반'!$A10:$AY10,8)+COUNTIF('3_2반'!$A10:$AY10,8)+COUNTIF('3_3반'!$A10:$AY10,8)+COUNTIF('3_4반'!$A10:$AY10,8)+COUNTIF('3_5반'!$A10:$AY10,8)</f>
        <v>0</v>
      </c>
      <c r="R10" s="56" t="str">
        <f t="shared" si="8"/>
        <v/>
      </c>
      <c r="S10" s="31">
        <f>COUNTIF('3_1반'!$A10:$AY10,9)+COUNTIF('3_2반'!$A10:$AY10,9)+COUNTIF('3_3반'!$A10:$AY10,9)+COUNTIF('3_4반'!$A10:$AY10,9)+COUNTIF('3_5반'!$A10:$AY10,9)</f>
        <v>0</v>
      </c>
      <c r="T10" s="56" t="str">
        <f t="shared" si="9"/>
        <v/>
      </c>
      <c r="U10" s="31">
        <f>COUNTIF('3_1반'!$A10:$AY10,10)+COUNTIF('3_2반'!$A10:$AY10,10)+COUNTIF('3_3반'!$A10:$AY10,10)+COUNTIF('3_4반'!$A10:$AY10,10)+COUNTIF('3_5반'!$A10:$AY10,10)</f>
        <v>0</v>
      </c>
      <c r="V10" s="56" t="str">
        <f t="shared" si="10"/>
        <v/>
      </c>
      <c r="W10" s="31">
        <f>COUNTIF('3_1반'!$A10:$AY10,11)+COUNTIF('3_2반'!$A10:$AY10,11)+COUNTIF('3_3반'!$A10:$AY10,11)+COUNTIF('3_4반'!$A10:$AY10,11)+COUNTIF('3_5반'!$A10:$AY10,11)</f>
        <v>0</v>
      </c>
      <c r="X10" s="56" t="str">
        <f t="shared" si="11"/>
        <v/>
      </c>
      <c r="Y10" s="31">
        <f>COUNTIF('3_1반'!$A10:$AY10,12)+COUNTIF('3_2반'!$A10:$AY10,12)+COUNTIF('3_3반'!$A10:$AY10,12)+COUNTIF('3_4반'!$A10:$AY10,12)+COUNTIF('3_5반'!$A10:$AY10,12)</f>
        <v>0</v>
      </c>
      <c r="Z10" s="56" t="str">
        <f t="shared" si="12"/>
        <v/>
      </c>
      <c r="AA10" s="31">
        <f>COUNTIF('3_1반'!$A10:$AY10,13)+COUNTIF('3_2반'!$A10:$AY10,13)+COUNTIF('3_3반'!$A10:$AY10,13)+COUNTIF('3_4반'!$A10:$AY10,13)+COUNTIF('3_5반'!$A10:$AY10,13)</f>
        <v>0</v>
      </c>
      <c r="AB10" s="56" t="str">
        <f t="shared" si="13"/>
        <v/>
      </c>
    </row>
    <row r="11" spans="1:28" ht="15" customHeight="1" x14ac:dyDescent="0.15">
      <c r="A11" s="35" t="s">
        <v>7</v>
      </c>
      <c r="B11" s="46">
        <f t="shared" si="1"/>
        <v>0</v>
      </c>
      <c r="C11" s="31">
        <f>COUNTIF('3_1반'!$A11:$AY11,1)+COUNTIF('3_2반'!$A11:$AY11,1)+COUNTIF('3_3반'!$A11:$AY11,1)+COUNTIF('3_4반'!$A11:$AY11,1)+COUNTIF('3_5반'!$A11:$AY11,1)</f>
        <v>0</v>
      </c>
      <c r="D11" s="50" t="str">
        <f t="shared" si="0"/>
        <v/>
      </c>
      <c r="E11" s="31">
        <f>COUNTIF('3_1반'!$A11:$AY11,2)+COUNTIF('3_2반'!$A11:$AY11,2)+COUNTIF('3_3반'!$A11:$AY11,2)+COUNTIF('3_4반'!$A11:$AY11,2)+COUNTIF('3_5반'!$A11:$AY11,2)</f>
        <v>0</v>
      </c>
      <c r="F11" s="55" t="str">
        <f t="shared" si="2"/>
        <v/>
      </c>
      <c r="G11" s="31">
        <f>COUNTIF('3_1반'!$A11:$AY11,3)+COUNTIF('3_2반'!$A11:$AY11,3)+COUNTIF('3_3반'!$A11:$AY11,3)+COUNTIF('3_4반'!$A11:$AY11,3)+COUNTIF('3_5반'!$A11:$AY11,3)</f>
        <v>0</v>
      </c>
      <c r="H11" s="55" t="str">
        <f t="shared" si="3"/>
        <v/>
      </c>
      <c r="I11" s="31">
        <f>COUNTIF('3_1반'!$A11:$AY11,4)+COUNTIF('3_2반'!$A11:$AY11,4)+COUNTIF('3_3반'!$A11:$AY11,4)+COUNTIF('3_4반'!$A11:$AY11,4)+COUNTIF('3_5반'!$A11:$AY11,4)</f>
        <v>0</v>
      </c>
      <c r="J11" s="55" t="str">
        <f t="shared" si="4"/>
        <v/>
      </c>
      <c r="K11" s="31">
        <f>COUNTIF('3_1반'!$A11:$AY11,5)+COUNTIF('3_2반'!$A11:$AY11,5)+COUNTIF('3_3반'!$A11:$AY11,5)+COUNTIF('3_4반'!$A11:$AY11,5)+COUNTIF('3_5반'!$A11:$AY11,5)</f>
        <v>0</v>
      </c>
      <c r="L11" s="56" t="str">
        <f t="shared" si="5"/>
        <v/>
      </c>
      <c r="M11" s="31">
        <f>COUNTIF('3_1반'!$A11:$AY11,6)+COUNTIF('3_2반'!$A11:$AY11,6)+COUNTIF('3_3반'!$A11:$AY11,6)+COUNTIF('3_4반'!$A11:$AY11,6)+COUNTIF('3_5반'!$A11:$AY11,6)</f>
        <v>0</v>
      </c>
      <c r="N11" s="56" t="str">
        <f t="shared" si="6"/>
        <v/>
      </c>
      <c r="O11" s="31">
        <f>COUNTIF('3_1반'!$A11:$AY11,7)+COUNTIF('3_2반'!$A11:$AY11,7)+COUNTIF('3_3반'!$A11:$AY11,7)+COUNTIF('3_4반'!$A11:$AY11,7)+COUNTIF('3_5반'!$A11:$AY11,7)</f>
        <v>0</v>
      </c>
      <c r="P11" s="56" t="str">
        <f t="shared" si="7"/>
        <v/>
      </c>
      <c r="Q11" s="31">
        <f>COUNTIF('3_1반'!$A11:$AY11,8)+COUNTIF('3_2반'!$A11:$AY11,8)+COUNTIF('3_3반'!$A11:$AY11,8)+COUNTIF('3_4반'!$A11:$AY11,8)+COUNTIF('3_5반'!$A11:$AY11,8)</f>
        <v>0</v>
      </c>
      <c r="R11" s="56" t="str">
        <f t="shared" si="8"/>
        <v/>
      </c>
      <c r="S11" s="31">
        <f>COUNTIF('3_1반'!$A11:$AY11,9)+COUNTIF('3_2반'!$A11:$AY11,9)+COUNTIF('3_3반'!$A11:$AY11,9)+COUNTIF('3_4반'!$A11:$AY11,9)+COUNTIF('3_5반'!$A11:$AY11,9)</f>
        <v>0</v>
      </c>
      <c r="T11" s="56" t="str">
        <f t="shared" si="9"/>
        <v/>
      </c>
      <c r="U11" s="31">
        <f>COUNTIF('3_1반'!$A11:$AY11,10)+COUNTIF('3_2반'!$A11:$AY11,10)+COUNTIF('3_3반'!$A11:$AY11,10)+COUNTIF('3_4반'!$A11:$AY11,10)+COUNTIF('3_5반'!$A11:$AY11,10)</f>
        <v>0</v>
      </c>
      <c r="V11" s="56" t="str">
        <f t="shared" si="10"/>
        <v/>
      </c>
      <c r="W11" s="31">
        <f>COUNTIF('3_1반'!$A11:$AY11,11)+COUNTIF('3_2반'!$A11:$AY11,11)+COUNTIF('3_3반'!$A11:$AY11,11)+COUNTIF('3_4반'!$A11:$AY11,11)+COUNTIF('3_5반'!$A11:$AY11,11)</f>
        <v>0</v>
      </c>
      <c r="X11" s="56" t="str">
        <f t="shared" si="11"/>
        <v/>
      </c>
      <c r="Y11" s="31">
        <f>COUNTIF('3_1반'!$A11:$AY11,12)+COUNTIF('3_2반'!$A11:$AY11,12)+COUNTIF('3_3반'!$A11:$AY11,12)+COUNTIF('3_4반'!$A11:$AY11,12)+COUNTIF('3_5반'!$A11:$AY11,12)</f>
        <v>0</v>
      </c>
      <c r="Z11" s="56" t="str">
        <f t="shared" si="12"/>
        <v/>
      </c>
      <c r="AA11" s="31">
        <f>COUNTIF('3_1반'!$A11:$AY11,13)+COUNTIF('3_2반'!$A11:$AY11,13)+COUNTIF('3_3반'!$A11:$AY11,13)+COUNTIF('3_4반'!$A11:$AY11,13)+COUNTIF('3_5반'!$A11:$AY11,13)</f>
        <v>0</v>
      </c>
      <c r="AB11" s="56" t="str">
        <f t="shared" si="13"/>
        <v/>
      </c>
    </row>
    <row r="12" spans="1:28" ht="15" customHeight="1" x14ac:dyDescent="0.15">
      <c r="A12" s="35" t="s">
        <v>8</v>
      </c>
      <c r="B12" s="46">
        <f t="shared" si="1"/>
        <v>0</v>
      </c>
      <c r="C12" s="31">
        <f>COUNTIF('3_1반'!$A12:$AY12,1)+COUNTIF('3_2반'!$A12:$AY12,1)+COUNTIF('3_3반'!$A12:$AY12,1)+COUNTIF('3_4반'!$A12:$AY12,1)+COUNTIF('3_5반'!$A12:$AY12,1)</f>
        <v>0</v>
      </c>
      <c r="D12" s="50" t="str">
        <f t="shared" si="0"/>
        <v/>
      </c>
      <c r="E12" s="31">
        <f>COUNTIF('3_1반'!$A12:$AY12,2)+COUNTIF('3_2반'!$A12:$AY12,2)+COUNTIF('3_3반'!$A12:$AY12,2)+COUNTIF('3_4반'!$A12:$AY12,2)+COUNTIF('3_5반'!$A12:$AY12,2)</f>
        <v>0</v>
      </c>
      <c r="F12" s="55" t="str">
        <f t="shared" si="2"/>
        <v/>
      </c>
      <c r="G12" s="31">
        <f>COUNTIF('3_1반'!$A12:$AY12,3)+COUNTIF('3_2반'!$A12:$AY12,3)+COUNTIF('3_3반'!$A12:$AY12,3)+COUNTIF('3_4반'!$A12:$AY12,3)+COUNTIF('3_5반'!$A12:$AY12,3)</f>
        <v>0</v>
      </c>
      <c r="H12" s="55" t="str">
        <f t="shared" si="3"/>
        <v/>
      </c>
      <c r="I12" s="31">
        <f>COUNTIF('3_1반'!$A12:$AY12,4)+COUNTIF('3_2반'!$A12:$AY12,4)+COUNTIF('3_3반'!$A12:$AY12,4)+COUNTIF('3_4반'!$A12:$AY12,4)+COUNTIF('3_5반'!$A12:$AY12,4)</f>
        <v>0</v>
      </c>
      <c r="J12" s="55" t="str">
        <f t="shared" si="4"/>
        <v/>
      </c>
      <c r="K12" s="31">
        <f>COUNTIF('3_1반'!$A12:$AY12,5)+COUNTIF('3_2반'!$A12:$AY12,5)+COUNTIF('3_3반'!$A12:$AY12,5)+COUNTIF('3_4반'!$A12:$AY12,5)+COUNTIF('3_5반'!$A12:$AY12,5)</f>
        <v>0</v>
      </c>
      <c r="L12" s="56" t="str">
        <f t="shared" si="5"/>
        <v/>
      </c>
      <c r="M12" s="31">
        <f>COUNTIF('3_1반'!$A12:$AY12,6)+COUNTIF('3_2반'!$A12:$AY12,6)+COUNTIF('3_3반'!$A12:$AY12,6)+COUNTIF('3_4반'!$A12:$AY12,6)+COUNTIF('3_5반'!$A12:$AY12,6)</f>
        <v>0</v>
      </c>
      <c r="N12" s="56" t="str">
        <f t="shared" si="6"/>
        <v/>
      </c>
      <c r="O12" s="31">
        <f>COUNTIF('3_1반'!$A12:$AY12,7)+COUNTIF('3_2반'!$A12:$AY12,7)+COUNTIF('3_3반'!$A12:$AY12,7)+COUNTIF('3_4반'!$A12:$AY12,7)+COUNTIF('3_5반'!$A12:$AY12,7)</f>
        <v>0</v>
      </c>
      <c r="P12" s="56" t="str">
        <f t="shared" si="7"/>
        <v/>
      </c>
      <c r="Q12" s="31">
        <f>COUNTIF('3_1반'!$A12:$AY12,8)+COUNTIF('3_2반'!$A12:$AY12,8)+COUNTIF('3_3반'!$A12:$AY12,8)+COUNTIF('3_4반'!$A12:$AY12,8)+COUNTIF('3_5반'!$A12:$AY12,8)</f>
        <v>0</v>
      </c>
      <c r="R12" s="56" t="str">
        <f t="shared" si="8"/>
        <v/>
      </c>
      <c r="S12" s="31">
        <f>COUNTIF('3_1반'!$A12:$AY12,9)+COUNTIF('3_2반'!$A12:$AY12,9)+COUNTIF('3_3반'!$A12:$AY12,9)+COUNTIF('3_4반'!$A12:$AY12,9)+COUNTIF('3_5반'!$A12:$AY12,9)</f>
        <v>0</v>
      </c>
      <c r="T12" s="56" t="str">
        <f t="shared" si="9"/>
        <v/>
      </c>
      <c r="U12" s="31">
        <f>COUNTIF('3_1반'!$A12:$AY12,10)+COUNTIF('3_2반'!$A12:$AY12,10)+COUNTIF('3_3반'!$A12:$AY12,10)+COUNTIF('3_4반'!$A12:$AY12,10)+COUNTIF('3_5반'!$A12:$AY12,10)</f>
        <v>0</v>
      </c>
      <c r="V12" s="56" t="str">
        <f t="shared" si="10"/>
        <v/>
      </c>
      <c r="W12" s="31">
        <f>COUNTIF('3_1반'!$A12:$AY12,11)+COUNTIF('3_2반'!$A12:$AY12,11)+COUNTIF('3_3반'!$A12:$AY12,11)+COUNTIF('3_4반'!$A12:$AY12,11)+COUNTIF('3_5반'!$A12:$AY12,11)</f>
        <v>0</v>
      </c>
      <c r="X12" s="56" t="str">
        <f t="shared" si="11"/>
        <v/>
      </c>
      <c r="Y12" s="31">
        <f>COUNTIF('3_1반'!$A12:$AY12,12)+COUNTIF('3_2반'!$A12:$AY12,12)+COUNTIF('3_3반'!$A12:$AY12,12)+COUNTIF('3_4반'!$A12:$AY12,12)+COUNTIF('3_5반'!$A12:$AY12,12)</f>
        <v>0</v>
      </c>
      <c r="Z12" s="56" t="str">
        <f t="shared" si="12"/>
        <v/>
      </c>
      <c r="AA12" s="31">
        <f>COUNTIF('3_1반'!$A12:$AY12,13)+COUNTIF('3_2반'!$A12:$AY12,13)+COUNTIF('3_3반'!$A12:$AY12,13)+COUNTIF('3_4반'!$A12:$AY12,13)+COUNTIF('3_5반'!$A12:$AY12,13)</f>
        <v>0</v>
      </c>
      <c r="AB12" s="56" t="str">
        <f t="shared" si="13"/>
        <v/>
      </c>
    </row>
    <row r="13" spans="1:28" ht="15" customHeight="1" x14ac:dyDescent="0.15">
      <c r="A13" s="35" t="s">
        <v>9</v>
      </c>
      <c r="B13" s="46">
        <f t="shared" si="1"/>
        <v>0</v>
      </c>
      <c r="C13" s="31">
        <f>COUNTIF('3_1반'!$A13:$AY13,1)+COUNTIF('3_2반'!$A13:$AY13,1)+COUNTIF('3_3반'!$A13:$AY13,1)+COUNTIF('3_4반'!$A13:$AY13,1)+COUNTIF('3_5반'!$A13:$AY13,1)</f>
        <v>0</v>
      </c>
      <c r="D13" s="50" t="str">
        <f t="shared" si="0"/>
        <v/>
      </c>
      <c r="E13" s="31">
        <f>COUNTIF('3_1반'!$A13:$AY13,2)+COUNTIF('3_2반'!$A13:$AY13,2)+COUNTIF('3_3반'!$A13:$AY13,2)+COUNTIF('3_4반'!$A13:$AY13,2)+COUNTIF('3_5반'!$A13:$AY13,2)</f>
        <v>0</v>
      </c>
      <c r="F13" s="55" t="str">
        <f t="shared" si="2"/>
        <v/>
      </c>
      <c r="G13" s="31">
        <f>COUNTIF('3_1반'!$A13:$AY13,3)+COUNTIF('3_2반'!$A13:$AY13,3)+COUNTIF('3_3반'!$A13:$AY13,3)+COUNTIF('3_4반'!$A13:$AY13,3)+COUNTIF('3_5반'!$A13:$AY13,3)</f>
        <v>0</v>
      </c>
      <c r="H13" s="55" t="str">
        <f t="shared" si="3"/>
        <v/>
      </c>
      <c r="I13" s="31">
        <f>COUNTIF('3_1반'!$A13:$AY13,4)+COUNTIF('3_2반'!$A13:$AY13,4)+COUNTIF('3_3반'!$A13:$AY13,4)+COUNTIF('3_4반'!$A13:$AY13,4)+COUNTIF('3_5반'!$A13:$AY13,4)</f>
        <v>0</v>
      </c>
      <c r="J13" s="55" t="str">
        <f t="shared" si="4"/>
        <v/>
      </c>
      <c r="K13" s="31">
        <f>COUNTIF('3_1반'!$A13:$AY13,5)+COUNTIF('3_2반'!$A13:$AY13,5)+COUNTIF('3_3반'!$A13:$AY13,5)+COUNTIF('3_4반'!$A13:$AY13,5)+COUNTIF('3_5반'!$A13:$AY13,5)</f>
        <v>0</v>
      </c>
      <c r="L13" s="56" t="str">
        <f t="shared" si="5"/>
        <v/>
      </c>
      <c r="M13" s="31">
        <f>COUNTIF('3_1반'!$A13:$AY13,6)+COUNTIF('3_2반'!$A13:$AY13,6)+COUNTIF('3_3반'!$A13:$AY13,6)+COUNTIF('3_4반'!$A13:$AY13,6)+COUNTIF('3_5반'!$A13:$AY13,6)</f>
        <v>0</v>
      </c>
      <c r="N13" s="56" t="str">
        <f t="shared" si="6"/>
        <v/>
      </c>
      <c r="O13" s="31">
        <f>COUNTIF('3_1반'!$A13:$AY13,7)+COUNTIF('3_2반'!$A13:$AY13,7)+COUNTIF('3_3반'!$A13:$AY13,7)+COUNTIF('3_4반'!$A13:$AY13,7)+COUNTIF('3_5반'!$A13:$AY13,7)</f>
        <v>0</v>
      </c>
      <c r="P13" s="56" t="str">
        <f t="shared" si="7"/>
        <v/>
      </c>
      <c r="Q13" s="31">
        <f>COUNTIF('3_1반'!$A13:$AY13,8)+COUNTIF('3_2반'!$A13:$AY13,8)+COUNTIF('3_3반'!$A13:$AY13,8)+COUNTIF('3_4반'!$A13:$AY13,8)+COUNTIF('3_5반'!$A13:$AY13,8)</f>
        <v>0</v>
      </c>
      <c r="R13" s="56" t="str">
        <f t="shared" si="8"/>
        <v/>
      </c>
      <c r="S13" s="31">
        <f>COUNTIF('3_1반'!$A13:$AY13,9)+COUNTIF('3_2반'!$A13:$AY13,9)+COUNTIF('3_3반'!$A13:$AY13,9)+COUNTIF('3_4반'!$A13:$AY13,9)+COUNTIF('3_5반'!$A13:$AY13,9)</f>
        <v>0</v>
      </c>
      <c r="T13" s="56" t="str">
        <f t="shared" si="9"/>
        <v/>
      </c>
      <c r="U13" s="31">
        <f>COUNTIF('3_1반'!$A13:$AY13,10)+COUNTIF('3_2반'!$A13:$AY13,10)+COUNTIF('3_3반'!$A13:$AY13,10)+COUNTIF('3_4반'!$A13:$AY13,10)+COUNTIF('3_5반'!$A13:$AY13,10)</f>
        <v>0</v>
      </c>
      <c r="V13" s="56" t="str">
        <f t="shared" si="10"/>
        <v/>
      </c>
      <c r="W13" s="31">
        <f>COUNTIF('3_1반'!$A13:$AY13,11)+COUNTIF('3_2반'!$A13:$AY13,11)+COUNTIF('3_3반'!$A13:$AY13,11)+COUNTIF('3_4반'!$A13:$AY13,11)+COUNTIF('3_5반'!$A13:$AY13,11)</f>
        <v>0</v>
      </c>
      <c r="X13" s="56" t="str">
        <f t="shared" si="11"/>
        <v/>
      </c>
      <c r="Y13" s="31">
        <f>COUNTIF('3_1반'!$A13:$AY13,12)+COUNTIF('3_2반'!$A13:$AY13,12)+COUNTIF('3_3반'!$A13:$AY13,12)+COUNTIF('3_4반'!$A13:$AY13,12)+COUNTIF('3_5반'!$A13:$AY13,12)</f>
        <v>0</v>
      </c>
      <c r="Z13" s="56" t="str">
        <f t="shared" si="12"/>
        <v/>
      </c>
      <c r="AA13" s="31">
        <f>COUNTIF('3_1반'!$A13:$AY13,13)+COUNTIF('3_2반'!$A13:$AY13,13)+COUNTIF('3_3반'!$A13:$AY13,13)+COUNTIF('3_4반'!$A13:$AY13,13)+COUNTIF('3_5반'!$A13:$AY13,13)</f>
        <v>0</v>
      </c>
      <c r="AB13" s="56" t="str">
        <f t="shared" si="13"/>
        <v/>
      </c>
    </row>
    <row r="14" spans="1:28" ht="15" customHeight="1" x14ac:dyDescent="0.15">
      <c r="A14" s="35" t="s">
        <v>10</v>
      </c>
      <c r="B14" s="46">
        <f t="shared" si="1"/>
        <v>0</v>
      </c>
      <c r="C14" s="31">
        <f>COUNTIF('3_1반'!$A14:$AY14,1)+COUNTIF('3_2반'!$A14:$AY14,1)+COUNTIF('3_3반'!$A14:$AY14,1)+COUNTIF('3_4반'!$A14:$AY14,1)+COUNTIF('3_5반'!$A14:$AY14,1)</f>
        <v>0</v>
      </c>
      <c r="D14" s="50" t="str">
        <f t="shared" si="0"/>
        <v/>
      </c>
      <c r="E14" s="31">
        <f>COUNTIF('3_1반'!$A14:$AY14,2)+COUNTIF('3_2반'!$A14:$AY14,2)+COUNTIF('3_3반'!$A14:$AY14,2)+COUNTIF('3_4반'!$A14:$AY14,2)+COUNTIF('3_5반'!$A14:$AY14,2)</f>
        <v>0</v>
      </c>
      <c r="F14" s="55" t="str">
        <f t="shared" si="2"/>
        <v/>
      </c>
      <c r="G14" s="31">
        <f>COUNTIF('3_1반'!$A14:$AY14,3)+COUNTIF('3_2반'!$A14:$AY14,3)+COUNTIF('3_3반'!$A14:$AY14,3)+COUNTIF('3_4반'!$A14:$AY14,3)+COUNTIF('3_5반'!$A14:$AY14,3)</f>
        <v>0</v>
      </c>
      <c r="H14" s="55" t="str">
        <f t="shared" si="3"/>
        <v/>
      </c>
      <c r="I14" s="31">
        <f>COUNTIF('3_1반'!$A14:$AY14,4)+COUNTIF('3_2반'!$A14:$AY14,4)+COUNTIF('3_3반'!$A14:$AY14,4)+COUNTIF('3_4반'!$A14:$AY14,4)+COUNTIF('3_5반'!$A14:$AY14,4)</f>
        <v>0</v>
      </c>
      <c r="J14" s="55" t="str">
        <f t="shared" si="4"/>
        <v/>
      </c>
      <c r="K14" s="31">
        <f>COUNTIF('3_1반'!$A14:$AY14,5)+COUNTIF('3_2반'!$A14:$AY14,5)+COUNTIF('3_3반'!$A14:$AY14,5)+COUNTIF('3_4반'!$A14:$AY14,5)+COUNTIF('3_5반'!$A14:$AY14,5)</f>
        <v>0</v>
      </c>
      <c r="L14" s="56" t="str">
        <f t="shared" si="5"/>
        <v/>
      </c>
      <c r="M14" s="31">
        <f>COUNTIF('3_1반'!$A14:$AY14,6)+COUNTIF('3_2반'!$A14:$AY14,6)+COUNTIF('3_3반'!$A14:$AY14,6)+COUNTIF('3_4반'!$A14:$AY14,6)+COUNTIF('3_5반'!$A14:$AY14,6)</f>
        <v>0</v>
      </c>
      <c r="N14" s="56" t="str">
        <f t="shared" si="6"/>
        <v/>
      </c>
      <c r="O14" s="31">
        <f>COUNTIF('3_1반'!$A14:$AY14,7)+COUNTIF('3_2반'!$A14:$AY14,7)+COUNTIF('3_3반'!$A14:$AY14,7)+COUNTIF('3_4반'!$A14:$AY14,7)+COUNTIF('3_5반'!$A14:$AY14,7)</f>
        <v>0</v>
      </c>
      <c r="P14" s="56" t="str">
        <f t="shared" si="7"/>
        <v/>
      </c>
      <c r="Q14" s="31">
        <f>COUNTIF('3_1반'!$A14:$AY14,8)+COUNTIF('3_2반'!$A14:$AY14,8)+COUNTIF('3_3반'!$A14:$AY14,8)+COUNTIF('3_4반'!$A14:$AY14,8)+COUNTIF('3_5반'!$A14:$AY14,8)</f>
        <v>0</v>
      </c>
      <c r="R14" s="56" t="str">
        <f t="shared" si="8"/>
        <v/>
      </c>
      <c r="S14" s="31">
        <f>COUNTIF('3_1반'!$A14:$AY14,9)+COUNTIF('3_2반'!$A14:$AY14,9)+COUNTIF('3_3반'!$A14:$AY14,9)+COUNTIF('3_4반'!$A14:$AY14,9)+COUNTIF('3_5반'!$A14:$AY14,9)</f>
        <v>0</v>
      </c>
      <c r="T14" s="56" t="str">
        <f t="shared" si="9"/>
        <v/>
      </c>
      <c r="U14" s="31">
        <f>COUNTIF('3_1반'!$A14:$AY14,10)+COUNTIF('3_2반'!$A14:$AY14,10)+COUNTIF('3_3반'!$A14:$AY14,10)+COUNTIF('3_4반'!$A14:$AY14,10)+COUNTIF('3_5반'!$A14:$AY14,10)</f>
        <v>0</v>
      </c>
      <c r="V14" s="56" t="str">
        <f t="shared" si="10"/>
        <v/>
      </c>
      <c r="W14" s="31">
        <f>COUNTIF('3_1반'!$A14:$AY14,11)+COUNTIF('3_2반'!$A14:$AY14,11)+COUNTIF('3_3반'!$A14:$AY14,11)+COUNTIF('3_4반'!$A14:$AY14,11)+COUNTIF('3_5반'!$A14:$AY14,11)</f>
        <v>0</v>
      </c>
      <c r="X14" s="56" t="str">
        <f t="shared" si="11"/>
        <v/>
      </c>
      <c r="Y14" s="31">
        <f>COUNTIF('3_1반'!$A14:$AY14,12)+COUNTIF('3_2반'!$A14:$AY14,12)+COUNTIF('3_3반'!$A14:$AY14,12)+COUNTIF('3_4반'!$A14:$AY14,12)+COUNTIF('3_5반'!$A14:$AY14,12)</f>
        <v>0</v>
      </c>
      <c r="Z14" s="56" t="str">
        <f t="shared" si="12"/>
        <v/>
      </c>
      <c r="AA14" s="31">
        <f>COUNTIF('3_1반'!$A14:$AY14,13)+COUNTIF('3_2반'!$A14:$AY14,13)+COUNTIF('3_3반'!$A14:$AY14,13)+COUNTIF('3_4반'!$A14:$AY14,13)+COUNTIF('3_5반'!$A14:$AY14,13)</f>
        <v>0</v>
      </c>
      <c r="AB14" s="56" t="str">
        <f t="shared" si="13"/>
        <v/>
      </c>
    </row>
    <row r="15" spans="1:28" ht="15" customHeight="1" x14ac:dyDescent="0.15">
      <c r="A15" s="35" t="s">
        <v>11</v>
      </c>
      <c r="B15" s="46">
        <f t="shared" si="1"/>
        <v>0</v>
      </c>
      <c r="C15" s="31">
        <f>COUNTIF('3_1반'!$A15:$AY15,1)+COUNTIF('3_2반'!$A15:$AY15,1)+COUNTIF('3_3반'!$A15:$AY15,1)+COUNTIF('3_4반'!$A15:$AY15,1)+COUNTIF('3_5반'!$A15:$AY15,1)</f>
        <v>0</v>
      </c>
      <c r="D15" s="50" t="str">
        <f t="shared" si="0"/>
        <v/>
      </c>
      <c r="E15" s="31">
        <f>COUNTIF('3_1반'!$A15:$AY15,2)+COUNTIF('3_2반'!$A15:$AY15,2)+COUNTIF('3_3반'!$A15:$AY15,2)+COUNTIF('3_4반'!$A15:$AY15,2)+COUNTIF('3_5반'!$A15:$AY15,2)</f>
        <v>0</v>
      </c>
      <c r="F15" s="55" t="str">
        <f t="shared" si="2"/>
        <v/>
      </c>
      <c r="G15" s="31">
        <f>COUNTIF('3_1반'!$A15:$AY15,3)+COUNTIF('3_2반'!$A15:$AY15,3)+COUNTIF('3_3반'!$A15:$AY15,3)+COUNTIF('3_4반'!$A15:$AY15,3)+COUNTIF('3_5반'!$A15:$AY15,3)</f>
        <v>0</v>
      </c>
      <c r="H15" s="55" t="str">
        <f t="shared" si="3"/>
        <v/>
      </c>
      <c r="I15" s="31">
        <f>COUNTIF('3_1반'!$A15:$AY15,4)+COUNTIF('3_2반'!$A15:$AY15,4)+COUNTIF('3_3반'!$A15:$AY15,4)+COUNTIF('3_4반'!$A15:$AY15,4)+COUNTIF('3_5반'!$A15:$AY15,4)</f>
        <v>0</v>
      </c>
      <c r="J15" s="55" t="str">
        <f t="shared" si="4"/>
        <v/>
      </c>
      <c r="K15" s="31">
        <f>COUNTIF('3_1반'!$A15:$AY15,5)+COUNTIF('3_2반'!$A15:$AY15,5)+COUNTIF('3_3반'!$A15:$AY15,5)+COUNTIF('3_4반'!$A15:$AY15,5)+COUNTIF('3_5반'!$A15:$AY15,5)</f>
        <v>0</v>
      </c>
      <c r="L15" s="56" t="str">
        <f t="shared" si="5"/>
        <v/>
      </c>
      <c r="M15" s="31">
        <f>COUNTIF('3_1반'!$A15:$AY15,6)+COUNTIF('3_2반'!$A15:$AY15,6)+COUNTIF('3_3반'!$A15:$AY15,6)+COUNTIF('3_4반'!$A15:$AY15,6)+COUNTIF('3_5반'!$A15:$AY15,6)</f>
        <v>0</v>
      </c>
      <c r="N15" s="56" t="str">
        <f t="shared" si="6"/>
        <v/>
      </c>
      <c r="O15" s="31">
        <f>COUNTIF('3_1반'!$A15:$AY15,7)+COUNTIF('3_2반'!$A15:$AY15,7)+COUNTIF('3_3반'!$A15:$AY15,7)+COUNTIF('3_4반'!$A15:$AY15,7)+COUNTIF('3_5반'!$A15:$AY15,7)</f>
        <v>0</v>
      </c>
      <c r="P15" s="56" t="str">
        <f t="shared" si="7"/>
        <v/>
      </c>
      <c r="Q15" s="31">
        <f>COUNTIF('3_1반'!$A15:$AY15,8)+COUNTIF('3_2반'!$A15:$AY15,8)+COUNTIF('3_3반'!$A15:$AY15,8)+COUNTIF('3_4반'!$A15:$AY15,8)+COUNTIF('3_5반'!$A15:$AY15,8)</f>
        <v>0</v>
      </c>
      <c r="R15" s="56" t="str">
        <f t="shared" si="8"/>
        <v/>
      </c>
      <c r="S15" s="31">
        <f>COUNTIF('3_1반'!$A15:$AY15,9)+COUNTIF('3_2반'!$A15:$AY15,9)+COUNTIF('3_3반'!$A15:$AY15,9)+COUNTIF('3_4반'!$A15:$AY15,9)+COUNTIF('3_5반'!$A15:$AY15,9)</f>
        <v>0</v>
      </c>
      <c r="T15" s="56" t="str">
        <f t="shared" si="9"/>
        <v/>
      </c>
      <c r="U15" s="31">
        <f>COUNTIF('3_1반'!$A15:$AY15,10)+COUNTIF('3_2반'!$A15:$AY15,10)+COUNTIF('3_3반'!$A15:$AY15,10)+COUNTIF('3_4반'!$A15:$AY15,10)+COUNTIF('3_5반'!$A15:$AY15,10)</f>
        <v>0</v>
      </c>
      <c r="V15" s="56" t="str">
        <f t="shared" si="10"/>
        <v/>
      </c>
      <c r="W15" s="31">
        <f>COUNTIF('3_1반'!$A15:$AY15,11)+COUNTIF('3_2반'!$A15:$AY15,11)+COUNTIF('3_3반'!$A15:$AY15,11)+COUNTIF('3_4반'!$A15:$AY15,11)+COUNTIF('3_5반'!$A15:$AY15,11)</f>
        <v>0</v>
      </c>
      <c r="X15" s="56" t="str">
        <f t="shared" si="11"/>
        <v/>
      </c>
      <c r="Y15" s="31">
        <f>COUNTIF('3_1반'!$A15:$AY15,12)+COUNTIF('3_2반'!$A15:$AY15,12)+COUNTIF('3_3반'!$A15:$AY15,12)+COUNTIF('3_4반'!$A15:$AY15,12)+COUNTIF('3_5반'!$A15:$AY15,12)</f>
        <v>0</v>
      </c>
      <c r="Z15" s="56" t="str">
        <f t="shared" si="12"/>
        <v/>
      </c>
      <c r="AA15" s="31">
        <f>COUNTIF('3_1반'!$A15:$AY15,13)+COUNTIF('3_2반'!$A15:$AY15,13)+COUNTIF('3_3반'!$A15:$AY15,13)+COUNTIF('3_4반'!$A15:$AY15,13)+COUNTIF('3_5반'!$A15:$AY15,13)</f>
        <v>0</v>
      </c>
      <c r="AB15" s="56" t="str">
        <f t="shared" si="13"/>
        <v/>
      </c>
    </row>
    <row r="16" spans="1:28" ht="15" customHeight="1" x14ac:dyDescent="0.15">
      <c r="A16" s="35" t="s">
        <v>12</v>
      </c>
      <c r="B16" s="46">
        <f t="shared" si="1"/>
        <v>0</v>
      </c>
      <c r="C16" s="31">
        <f>COUNTIF('3_1반'!$A16:$AY16,1)+COUNTIF('3_2반'!$A16:$AY16,1)+COUNTIF('3_3반'!$A16:$AY16,1)+COUNTIF('3_4반'!$A16:$AY16,1)+COUNTIF('3_5반'!$A16:$AY16,1)</f>
        <v>0</v>
      </c>
      <c r="D16" s="50" t="str">
        <f t="shared" si="0"/>
        <v/>
      </c>
      <c r="E16" s="31">
        <f>COUNTIF('3_1반'!$A16:$AY16,2)+COUNTIF('3_2반'!$A16:$AY16,2)+COUNTIF('3_3반'!$A16:$AY16,2)+COUNTIF('3_4반'!$A16:$AY16,2)+COUNTIF('3_5반'!$A16:$AY16,2)</f>
        <v>0</v>
      </c>
      <c r="F16" s="55" t="str">
        <f t="shared" si="2"/>
        <v/>
      </c>
      <c r="G16" s="31">
        <f>COUNTIF('3_1반'!$A16:$AY16,3)+COUNTIF('3_2반'!$A16:$AY16,3)+COUNTIF('3_3반'!$A16:$AY16,3)+COUNTIF('3_4반'!$A16:$AY16,3)+COUNTIF('3_5반'!$A16:$AY16,3)</f>
        <v>0</v>
      </c>
      <c r="H16" s="55" t="str">
        <f t="shared" si="3"/>
        <v/>
      </c>
      <c r="I16" s="31">
        <f>COUNTIF('3_1반'!$A16:$AY16,4)+COUNTIF('3_2반'!$A16:$AY16,4)+COUNTIF('3_3반'!$A16:$AY16,4)+COUNTIF('3_4반'!$A16:$AY16,4)+COUNTIF('3_5반'!$A16:$AY16,4)</f>
        <v>0</v>
      </c>
      <c r="J16" s="55" t="str">
        <f t="shared" si="4"/>
        <v/>
      </c>
      <c r="K16" s="31">
        <f>COUNTIF('3_1반'!$A16:$AY16,5)+COUNTIF('3_2반'!$A16:$AY16,5)+COUNTIF('3_3반'!$A16:$AY16,5)+COUNTIF('3_4반'!$A16:$AY16,5)+COUNTIF('3_5반'!$A16:$AY16,5)</f>
        <v>0</v>
      </c>
      <c r="L16" s="56" t="str">
        <f t="shared" si="5"/>
        <v/>
      </c>
      <c r="M16" s="31">
        <f>COUNTIF('3_1반'!$A16:$AY16,6)+COUNTIF('3_2반'!$A16:$AY16,6)+COUNTIF('3_3반'!$A16:$AY16,6)+COUNTIF('3_4반'!$A16:$AY16,6)+COUNTIF('3_5반'!$A16:$AY16,6)</f>
        <v>0</v>
      </c>
      <c r="N16" s="56" t="str">
        <f t="shared" si="6"/>
        <v/>
      </c>
      <c r="O16" s="31">
        <f>COUNTIF('3_1반'!$A16:$AY16,7)+COUNTIF('3_2반'!$A16:$AY16,7)+COUNTIF('3_3반'!$A16:$AY16,7)+COUNTIF('3_4반'!$A16:$AY16,7)+COUNTIF('3_5반'!$A16:$AY16,7)</f>
        <v>0</v>
      </c>
      <c r="P16" s="56" t="str">
        <f t="shared" si="7"/>
        <v/>
      </c>
      <c r="Q16" s="31">
        <f>COUNTIF('3_1반'!$A16:$AY16,8)+COUNTIF('3_2반'!$A16:$AY16,8)+COUNTIF('3_3반'!$A16:$AY16,8)+COUNTIF('3_4반'!$A16:$AY16,8)+COUNTIF('3_5반'!$A16:$AY16,8)</f>
        <v>0</v>
      </c>
      <c r="R16" s="56" t="str">
        <f t="shared" si="8"/>
        <v/>
      </c>
      <c r="S16" s="31">
        <f>COUNTIF('3_1반'!$A16:$AY16,9)+COUNTIF('3_2반'!$A16:$AY16,9)+COUNTIF('3_3반'!$A16:$AY16,9)+COUNTIF('3_4반'!$A16:$AY16,9)+COUNTIF('3_5반'!$A16:$AY16,9)</f>
        <v>0</v>
      </c>
      <c r="T16" s="56" t="str">
        <f t="shared" si="9"/>
        <v/>
      </c>
      <c r="U16" s="31">
        <f>COUNTIF('3_1반'!$A16:$AY16,10)+COUNTIF('3_2반'!$A16:$AY16,10)+COUNTIF('3_3반'!$A16:$AY16,10)+COUNTIF('3_4반'!$A16:$AY16,10)+COUNTIF('3_5반'!$A16:$AY16,10)</f>
        <v>0</v>
      </c>
      <c r="V16" s="56" t="str">
        <f t="shared" si="10"/>
        <v/>
      </c>
      <c r="W16" s="31">
        <f>COUNTIF('3_1반'!$A16:$AY16,11)+COUNTIF('3_2반'!$A16:$AY16,11)+COUNTIF('3_3반'!$A16:$AY16,11)+COUNTIF('3_4반'!$A16:$AY16,11)+COUNTIF('3_5반'!$A16:$AY16,11)</f>
        <v>0</v>
      </c>
      <c r="X16" s="56" t="str">
        <f t="shared" si="11"/>
        <v/>
      </c>
      <c r="Y16" s="31">
        <f>COUNTIF('3_1반'!$A16:$AY16,12)+COUNTIF('3_2반'!$A16:$AY16,12)+COUNTIF('3_3반'!$A16:$AY16,12)+COUNTIF('3_4반'!$A16:$AY16,12)+COUNTIF('3_5반'!$A16:$AY16,12)</f>
        <v>0</v>
      </c>
      <c r="Z16" s="56" t="str">
        <f t="shared" si="12"/>
        <v/>
      </c>
      <c r="AA16" s="31">
        <f>COUNTIF('3_1반'!$A16:$AY16,13)+COUNTIF('3_2반'!$A16:$AY16,13)+COUNTIF('3_3반'!$A16:$AY16,13)+COUNTIF('3_4반'!$A16:$AY16,13)+COUNTIF('3_5반'!$A16:$AY16,13)</f>
        <v>0</v>
      </c>
      <c r="AB16" s="56" t="str">
        <f t="shared" si="13"/>
        <v/>
      </c>
    </row>
    <row r="17" spans="1:28" ht="15" customHeight="1" x14ac:dyDescent="0.15">
      <c r="A17" s="35" t="s">
        <v>13</v>
      </c>
      <c r="B17" s="46">
        <f t="shared" si="1"/>
        <v>0</v>
      </c>
      <c r="C17" s="31">
        <f>COUNTIF('3_1반'!$A17:$AY17,1)+COUNTIF('3_2반'!$A17:$AY17,1)+COUNTIF('3_3반'!$A17:$AY17,1)+COUNTIF('3_4반'!$A17:$AY17,1)+COUNTIF('3_5반'!$A17:$AY17,1)</f>
        <v>0</v>
      </c>
      <c r="D17" s="50" t="str">
        <f t="shared" si="0"/>
        <v/>
      </c>
      <c r="E17" s="31">
        <f>COUNTIF('3_1반'!$A17:$AY17,2)+COUNTIF('3_2반'!$A17:$AY17,2)+COUNTIF('3_3반'!$A17:$AY17,2)+COUNTIF('3_4반'!$A17:$AY17,2)+COUNTIF('3_5반'!$A17:$AY17,2)</f>
        <v>0</v>
      </c>
      <c r="F17" s="55" t="str">
        <f t="shared" si="2"/>
        <v/>
      </c>
      <c r="G17" s="31">
        <f>COUNTIF('3_1반'!$A17:$AY17,3)+COUNTIF('3_2반'!$A17:$AY17,3)+COUNTIF('3_3반'!$A17:$AY17,3)+COUNTIF('3_4반'!$A17:$AY17,3)+COUNTIF('3_5반'!$A17:$AY17,3)</f>
        <v>0</v>
      </c>
      <c r="H17" s="55" t="str">
        <f t="shared" si="3"/>
        <v/>
      </c>
      <c r="I17" s="31">
        <f>COUNTIF('3_1반'!$A17:$AY17,4)+COUNTIF('3_2반'!$A17:$AY17,4)+COUNTIF('3_3반'!$A17:$AY17,4)+COUNTIF('3_4반'!$A17:$AY17,4)+COUNTIF('3_5반'!$A17:$AY17,4)</f>
        <v>0</v>
      </c>
      <c r="J17" s="55" t="str">
        <f t="shared" si="4"/>
        <v/>
      </c>
      <c r="K17" s="31">
        <f>COUNTIF('3_1반'!$A17:$AY17,5)+COUNTIF('3_2반'!$A17:$AY17,5)+COUNTIF('3_3반'!$A17:$AY17,5)+COUNTIF('3_4반'!$A17:$AY17,5)+COUNTIF('3_5반'!$A17:$AY17,5)</f>
        <v>0</v>
      </c>
      <c r="L17" s="56" t="str">
        <f t="shared" si="5"/>
        <v/>
      </c>
      <c r="M17" s="31">
        <f>COUNTIF('3_1반'!$A17:$AY17,6)+COUNTIF('3_2반'!$A17:$AY17,6)+COUNTIF('3_3반'!$A17:$AY17,6)+COUNTIF('3_4반'!$A17:$AY17,6)+COUNTIF('3_5반'!$A17:$AY17,6)</f>
        <v>0</v>
      </c>
      <c r="N17" s="56" t="str">
        <f t="shared" si="6"/>
        <v/>
      </c>
      <c r="O17" s="31">
        <f>COUNTIF('3_1반'!$A17:$AY17,7)+COUNTIF('3_2반'!$A17:$AY17,7)+COUNTIF('3_3반'!$A17:$AY17,7)+COUNTIF('3_4반'!$A17:$AY17,7)+COUNTIF('3_5반'!$A17:$AY17,7)</f>
        <v>0</v>
      </c>
      <c r="P17" s="56" t="str">
        <f t="shared" si="7"/>
        <v/>
      </c>
      <c r="Q17" s="31">
        <f>COUNTIF('3_1반'!$A17:$AY17,8)+COUNTIF('3_2반'!$A17:$AY17,8)+COUNTIF('3_3반'!$A17:$AY17,8)+COUNTIF('3_4반'!$A17:$AY17,8)+COUNTIF('3_5반'!$A17:$AY17,8)</f>
        <v>0</v>
      </c>
      <c r="R17" s="56" t="str">
        <f t="shared" si="8"/>
        <v/>
      </c>
      <c r="S17" s="31">
        <f>COUNTIF('3_1반'!$A17:$AY17,9)+COUNTIF('3_2반'!$A17:$AY17,9)+COUNTIF('3_3반'!$A17:$AY17,9)+COUNTIF('3_4반'!$A17:$AY17,9)+COUNTIF('3_5반'!$A17:$AY17,9)</f>
        <v>0</v>
      </c>
      <c r="T17" s="56" t="str">
        <f t="shared" si="9"/>
        <v/>
      </c>
      <c r="U17" s="31">
        <f>COUNTIF('3_1반'!$A17:$AY17,10)+COUNTIF('3_2반'!$A17:$AY17,10)+COUNTIF('3_3반'!$A17:$AY17,10)+COUNTIF('3_4반'!$A17:$AY17,10)+COUNTIF('3_5반'!$A17:$AY17,10)</f>
        <v>0</v>
      </c>
      <c r="V17" s="56" t="str">
        <f t="shared" si="10"/>
        <v/>
      </c>
      <c r="W17" s="31">
        <f>COUNTIF('3_1반'!$A17:$AY17,11)+COUNTIF('3_2반'!$A17:$AY17,11)+COUNTIF('3_3반'!$A17:$AY17,11)+COUNTIF('3_4반'!$A17:$AY17,11)+COUNTIF('3_5반'!$A17:$AY17,11)</f>
        <v>0</v>
      </c>
      <c r="X17" s="56" t="str">
        <f t="shared" si="11"/>
        <v/>
      </c>
      <c r="Y17" s="31">
        <f>COUNTIF('3_1반'!$A17:$AY17,12)+COUNTIF('3_2반'!$A17:$AY17,12)+COUNTIF('3_3반'!$A17:$AY17,12)+COUNTIF('3_4반'!$A17:$AY17,12)+COUNTIF('3_5반'!$A17:$AY17,12)</f>
        <v>0</v>
      </c>
      <c r="Z17" s="56" t="str">
        <f t="shared" si="12"/>
        <v/>
      </c>
      <c r="AA17" s="31">
        <f>COUNTIF('3_1반'!$A17:$AY17,13)+COUNTIF('3_2반'!$A17:$AY17,13)+COUNTIF('3_3반'!$A17:$AY17,13)+COUNTIF('3_4반'!$A17:$AY17,13)+COUNTIF('3_5반'!$A17:$AY17,13)</f>
        <v>0</v>
      </c>
      <c r="AB17" s="56" t="str">
        <f t="shared" si="13"/>
        <v/>
      </c>
    </row>
    <row r="18" spans="1:28" ht="15" customHeight="1" x14ac:dyDescent="0.15">
      <c r="A18" s="35" t="s">
        <v>14</v>
      </c>
      <c r="B18" s="46">
        <f t="shared" si="1"/>
        <v>0</v>
      </c>
      <c r="C18" s="31">
        <f>COUNTIF('3_1반'!$A18:$AY18,1)+COUNTIF('3_2반'!$A18:$AY18,1)+COUNTIF('3_3반'!$A18:$AY18,1)+COUNTIF('3_4반'!$A18:$AY18,1)+COUNTIF('3_5반'!$A18:$AY18,1)</f>
        <v>0</v>
      </c>
      <c r="D18" s="50" t="str">
        <f t="shared" si="0"/>
        <v/>
      </c>
      <c r="E18" s="31">
        <f>COUNTIF('3_1반'!$A18:$AY18,2)+COUNTIF('3_2반'!$A18:$AY18,2)+COUNTIF('3_3반'!$A18:$AY18,2)+COUNTIF('3_4반'!$A18:$AY18,2)+COUNTIF('3_5반'!$A18:$AY18,2)</f>
        <v>0</v>
      </c>
      <c r="F18" s="55" t="str">
        <f t="shared" si="2"/>
        <v/>
      </c>
      <c r="G18" s="31">
        <f>COUNTIF('3_1반'!$A18:$AY18,3)+COUNTIF('3_2반'!$A18:$AY18,3)+COUNTIF('3_3반'!$A18:$AY18,3)+COUNTIF('3_4반'!$A18:$AY18,3)+COUNTIF('3_5반'!$A18:$AY18,3)</f>
        <v>0</v>
      </c>
      <c r="H18" s="55" t="str">
        <f t="shared" si="3"/>
        <v/>
      </c>
      <c r="I18" s="31">
        <f>COUNTIF('3_1반'!$A18:$AY18,4)+COUNTIF('3_2반'!$A18:$AY18,4)+COUNTIF('3_3반'!$A18:$AY18,4)+COUNTIF('3_4반'!$A18:$AY18,4)+COUNTIF('3_5반'!$A18:$AY18,4)</f>
        <v>0</v>
      </c>
      <c r="J18" s="55" t="str">
        <f t="shared" si="4"/>
        <v/>
      </c>
      <c r="K18" s="31">
        <f>COUNTIF('3_1반'!$A18:$AY18,5)+COUNTIF('3_2반'!$A18:$AY18,5)+COUNTIF('3_3반'!$A18:$AY18,5)+COUNTIF('3_4반'!$A18:$AY18,5)+COUNTIF('3_5반'!$A18:$AY18,5)</f>
        <v>0</v>
      </c>
      <c r="L18" s="56" t="str">
        <f t="shared" si="5"/>
        <v/>
      </c>
      <c r="M18" s="31">
        <f>COUNTIF('3_1반'!$A18:$AY18,6)+COUNTIF('3_2반'!$A18:$AY18,6)+COUNTIF('3_3반'!$A18:$AY18,6)+COUNTIF('3_4반'!$A18:$AY18,6)+COUNTIF('3_5반'!$A18:$AY18,6)</f>
        <v>0</v>
      </c>
      <c r="N18" s="56" t="str">
        <f t="shared" si="6"/>
        <v/>
      </c>
      <c r="O18" s="31">
        <f>COUNTIF('3_1반'!$A18:$AY18,7)+COUNTIF('3_2반'!$A18:$AY18,7)+COUNTIF('3_3반'!$A18:$AY18,7)+COUNTIF('3_4반'!$A18:$AY18,7)+COUNTIF('3_5반'!$A18:$AY18,7)</f>
        <v>0</v>
      </c>
      <c r="P18" s="56" t="str">
        <f t="shared" si="7"/>
        <v/>
      </c>
      <c r="Q18" s="31">
        <f>COUNTIF('3_1반'!$A18:$AY18,8)+COUNTIF('3_2반'!$A18:$AY18,8)+COUNTIF('3_3반'!$A18:$AY18,8)+COUNTIF('3_4반'!$A18:$AY18,8)+COUNTIF('3_5반'!$A18:$AY18,8)</f>
        <v>0</v>
      </c>
      <c r="R18" s="56" t="str">
        <f t="shared" si="8"/>
        <v/>
      </c>
      <c r="S18" s="31">
        <f>COUNTIF('3_1반'!$A18:$AY18,9)+COUNTIF('3_2반'!$A18:$AY18,9)+COUNTIF('3_3반'!$A18:$AY18,9)+COUNTIF('3_4반'!$A18:$AY18,9)+COUNTIF('3_5반'!$A18:$AY18,9)</f>
        <v>0</v>
      </c>
      <c r="T18" s="56" t="str">
        <f t="shared" si="9"/>
        <v/>
      </c>
      <c r="U18" s="31">
        <f>COUNTIF('3_1반'!$A18:$AY18,10)+COUNTIF('3_2반'!$A18:$AY18,10)+COUNTIF('3_3반'!$A18:$AY18,10)+COUNTIF('3_4반'!$A18:$AY18,10)+COUNTIF('3_5반'!$A18:$AY18,10)</f>
        <v>0</v>
      </c>
      <c r="V18" s="56" t="str">
        <f t="shared" si="10"/>
        <v/>
      </c>
      <c r="W18" s="31">
        <f>COUNTIF('3_1반'!$A18:$AY18,11)+COUNTIF('3_2반'!$A18:$AY18,11)+COUNTIF('3_3반'!$A18:$AY18,11)+COUNTIF('3_4반'!$A18:$AY18,11)+COUNTIF('3_5반'!$A18:$AY18,11)</f>
        <v>0</v>
      </c>
      <c r="X18" s="56" t="str">
        <f t="shared" si="11"/>
        <v/>
      </c>
      <c r="Y18" s="31">
        <f>COUNTIF('3_1반'!$A18:$AY18,12)+COUNTIF('3_2반'!$A18:$AY18,12)+COUNTIF('3_3반'!$A18:$AY18,12)+COUNTIF('3_4반'!$A18:$AY18,12)+COUNTIF('3_5반'!$A18:$AY18,12)</f>
        <v>0</v>
      </c>
      <c r="Z18" s="56" t="str">
        <f t="shared" si="12"/>
        <v/>
      </c>
      <c r="AA18" s="31">
        <f>COUNTIF('3_1반'!$A18:$AY18,13)+COUNTIF('3_2반'!$A18:$AY18,13)+COUNTIF('3_3반'!$A18:$AY18,13)+COUNTIF('3_4반'!$A18:$AY18,13)+COUNTIF('3_5반'!$A18:$AY18,13)</f>
        <v>0</v>
      </c>
      <c r="AB18" s="56" t="str">
        <f t="shared" si="13"/>
        <v/>
      </c>
    </row>
    <row r="19" spans="1:28" ht="15" customHeight="1" x14ac:dyDescent="0.15">
      <c r="A19" s="35" t="s">
        <v>15</v>
      </c>
      <c r="B19" s="46">
        <f t="shared" si="1"/>
        <v>0</v>
      </c>
      <c r="C19" s="31">
        <f>COUNTIF('3_1반'!$A19:$AY19,1)+COUNTIF('3_2반'!$A19:$AY19,1)+COUNTIF('3_3반'!$A19:$AY19,1)+COUNTIF('3_4반'!$A19:$AY19,1)+COUNTIF('3_5반'!$A19:$AY19,1)</f>
        <v>0</v>
      </c>
      <c r="D19" s="50" t="str">
        <f t="shared" si="0"/>
        <v/>
      </c>
      <c r="E19" s="31">
        <f>COUNTIF('3_1반'!$A19:$AY19,2)+COUNTIF('3_2반'!$A19:$AY19,2)+COUNTIF('3_3반'!$A19:$AY19,2)+COUNTIF('3_4반'!$A19:$AY19,2)+COUNTIF('3_5반'!$A19:$AY19,2)</f>
        <v>0</v>
      </c>
      <c r="F19" s="55" t="str">
        <f t="shared" si="2"/>
        <v/>
      </c>
      <c r="G19" s="31">
        <f>COUNTIF('3_1반'!$A19:$AY19,3)+COUNTIF('3_2반'!$A19:$AY19,3)+COUNTIF('3_3반'!$A19:$AY19,3)+COUNTIF('3_4반'!$A19:$AY19,3)+COUNTIF('3_5반'!$A19:$AY19,3)</f>
        <v>0</v>
      </c>
      <c r="H19" s="55" t="str">
        <f t="shared" si="3"/>
        <v/>
      </c>
      <c r="I19" s="31">
        <f>COUNTIF('3_1반'!$A19:$AY19,4)+COUNTIF('3_2반'!$A19:$AY19,4)+COUNTIF('3_3반'!$A19:$AY19,4)+COUNTIF('3_4반'!$A19:$AY19,4)+COUNTIF('3_5반'!$A19:$AY19,4)</f>
        <v>0</v>
      </c>
      <c r="J19" s="55" t="str">
        <f t="shared" si="4"/>
        <v/>
      </c>
      <c r="K19" s="31">
        <f>COUNTIF('3_1반'!$A19:$AY19,5)+COUNTIF('3_2반'!$A19:$AY19,5)+COUNTIF('3_3반'!$A19:$AY19,5)+COUNTIF('3_4반'!$A19:$AY19,5)+COUNTIF('3_5반'!$A19:$AY19,5)</f>
        <v>0</v>
      </c>
      <c r="L19" s="56" t="str">
        <f t="shared" si="5"/>
        <v/>
      </c>
      <c r="M19" s="31">
        <f>COUNTIF('3_1반'!$A19:$AY19,6)+COUNTIF('3_2반'!$A19:$AY19,6)+COUNTIF('3_3반'!$A19:$AY19,6)+COUNTIF('3_4반'!$A19:$AY19,6)+COUNTIF('3_5반'!$A19:$AY19,6)</f>
        <v>0</v>
      </c>
      <c r="N19" s="56" t="str">
        <f t="shared" si="6"/>
        <v/>
      </c>
      <c r="O19" s="31">
        <f>COUNTIF('3_1반'!$A19:$AY19,7)+COUNTIF('3_2반'!$A19:$AY19,7)+COUNTIF('3_3반'!$A19:$AY19,7)+COUNTIF('3_4반'!$A19:$AY19,7)+COUNTIF('3_5반'!$A19:$AY19,7)</f>
        <v>0</v>
      </c>
      <c r="P19" s="56" t="str">
        <f t="shared" si="7"/>
        <v/>
      </c>
      <c r="Q19" s="31">
        <f>COUNTIF('3_1반'!$A19:$AY19,8)+COUNTIF('3_2반'!$A19:$AY19,8)+COUNTIF('3_3반'!$A19:$AY19,8)+COUNTIF('3_4반'!$A19:$AY19,8)+COUNTIF('3_5반'!$A19:$AY19,8)</f>
        <v>0</v>
      </c>
      <c r="R19" s="56" t="str">
        <f t="shared" si="8"/>
        <v/>
      </c>
      <c r="S19" s="31">
        <f>COUNTIF('3_1반'!$A19:$AY19,9)+COUNTIF('3_2반'!$A19:$AY19,9)+COUNTIF('3_3반'!$A19:$AY19,9)+COUNTIF('3_4반'!$A19:$AY19,9)+COUNTIF('3_5반'!$A19:$AY19,9)</f>
        <v>0</v>
      </c>
      <c r="T19" s="56" t="str">
        <f t="shared" si="9"/>
        <v/>
      </c>
      <c r="U19" s="31">
        <f>COUNTIF('3_1반'!$A19:$AY19,10)+COUNTIF('3_2반'!$A19:$AY19,10)+COUNTIF('3_3반'!$A19:$AY19,10)+COUNTIF('3_4반'!$A19:$AY19,10)+COUNTIF('3_5반'!$A19:$AY19,10)</f>
        <v>0</v>
      </c>
      <c r="V19" s="56" t="str">
        <f t="shared" si="10"/>
        <v/>
      </c>
      <c r="W19" s="31">
        <f>COUNTIF('3_1반'!$A19:$AY19,11)+COUNTIF('3_2반'!$A19:$AY19,11)+COUNTIF('3_3반'!$A19:$AY19,11)+COUNTIF('3_4반'!$A19:$AY19,11)+COUNTIF('3_5반'!$A19:$AY19,11)</f>
        <v>0</v>
      </c>
      <c r="X19" s="56" t="str">
        <f t="shared" si="11"/>
        <v/>
      </c>
      <c r="Y19" s="31">
        <f>COUNTIF('3_1반'!$A19:$AY19,12)+COUNTIF('3_2반'!$A19:$AY19,12)+COUNTIF('3_3반'!$A19:$AY19,12)+COUNTIF('3_4반'!$A19:$AY19,12)+COUNTIF('3_5반'!$A19:$AY19,12)</f>
        <v>0</v>
      </c>
      <c r="Z19" s="56" t="str">
        <f t="shared" si="12"/>
        <v/>
      </c>
      <c r="AA19" s="31">
        <f>COUNTIF('3_1반'!$A19:$AY19,13)+COUNTIF('3_2반'!$A19:$AY19,13)+COUNTIF('3_3반'!$A19:$AY19,13)+COUNTIF('3_4반'!$A19:$AY19,13)+COUNTIF('3_5반'!$A19:$AY19,13)</f>
        <v>0</v>
      </c>
      <c r="AB19" s="56" t="str">
        <f t="shared" si="13"/>
        <v/>
      </c>
    </row>
    <row r="20" spans="1:28" ht="15" customHeight="1" x14ac:dyDescent="0.15">
      <c r="A20" s="35" t="s">
        <v>16</v>
      </c>
      <c r="B20" s="46">
        <f t="shared" si="1"/>
        <v>0</v>
      </c>
      <c r="C20" s="31">
        <f>COUNTIF('3_1반'!$A20:$AY20,1)+COUNTIF('3_2반'!$A20:$AY20,1)+COUNTIF('3_3반'!$A20:$AY20,1)+COUNTIF('3_4반'!$A20:$AY20,1)+COUNTIF('3_5반'!$A20:$AY20,1)</f>
        <v>0</v>
      </c>
      <c r="D20" s="50" t="str">
        <f t="shared" si="0"/>
        <v/>
      </c>
      <c r="E20" s="31">
        <f>COUNTIF('3_1반'!$A20:$AY20,2)+COUNTIF('3_2반'!$A20:$AY20,2)+COUNTIF('3_3반'!$A20:$AY20,2)+COUNTIF('3_4반'!$A20:$AY20,2)+COUNTIF('3_5반'!$A20:$AY20,2)</f>
        <v>0</v>
      </c>
      <c r="F20" s="55" t="str">
        <f t="shared" si="2"/>
        <v/>
      </c>
      <c r="G20" s="31">
        <f>COUNTIF('3_1반'!$A20:$AY20,3)+COUNTIF('3_2반'!$A20:$AY20,3)+COUNTIF('3_3반'!$A20:$AY20,3)+COUNTIF('3_4반'!$A20:$AY20,3)+COUNTIF('3_5반'!$A20:$AY20,3)</f>
        <v>0</v>
      </c>
      <c r="H20" s="55" t="str">
        <f t="shared" si="3"/>
        <v/>
      </c>
      <c r="I20" s="31">
        <f>COUNTIF('3_1반'!$A20:$AY20,4)+COUNTIF('3_2반'!$A20:$AY20,4)+COUNTIF('3_3반'!$A20:$AY20,4)+COUNTIF('3_4반'!$A20:$AY20,4)+COUNTIF('3_5반'!$A20:$AY20,4)</f>
        <v>0</v>
      </c>
      <c r="J20" s="55" t="str">
        <f t="shared" si="4"/>
        <v/>
      </c>
      <c r="K20" s="31">
        <f>COUNTIF('3_1반'!$A20:$AY20,5)+COUNTIF('3_2반'!$A20:$AY20,5)+COUNTIF('3_3반'!$A20:$AY20,5)+COUNTIF('3_4반'!$A20:$AY20,5)+COUNTIF('3_5반'!$A20:$AY20,5)</f>
        <v>0</v>
      </c>
      <c r="L20" s="56" t="str">
        <f t="shared" si="5"/>
        <v/>
      </c>
      <c r="M20" s="31">
        <f>COUNTIF('3_1반'!$A20:$AY20,6)+COUNTIF('3_2반'!$A20:$AY20,6)+COUNTIF('3_3반'!$A20:$AY20,6)+COUNTIF('3_4반'!$A20:$AY20,6)+COUNTIF('3_5반'!$A20:$AY20,6)</f>
        <v>0</v>
      </c>
      <c r="N20" s="56" t="str">
        <f t="shared" si="6"/>
        <v/>
      </c>
      <c r="O20" s="31">
        <f>COUNTIF('3_1반'!$A20:$AY20,7)+COUNTIF('3_2반'!$A20:$AY20,7)+COUNTIF('3_3반'!$A20:$AY20,7)+COUNTIF('3_4반'!$A20:$AY20,7)+COUNTIF('3_5반'!$A20:$AY20,7)</f>
        <v>0</v>
      </c>
      <c r="P20" s="56" t="str">
        <f t="shared" si="7"/>
        <v/>
      </c>
      <c r="Q20" s="31">
        <f>COUNTIF('3_1반'!$A20:$AY20,8)+COUNTIF('3_2반'!$A20:$AY20,8)+COUNTIF('3_3반'!$A20:$AY20,8)+COUNTIF('3_4반'!$A20:$AY20,8)+COUNTIF('3_5반'!$A20:$AY20,8)</f>
        <v>0</v>
      </c>
      <c r="R20" s="56" t="str">
        <f t="shared" si="8"/>
        <v/>
      </c>
      <c r="S20" s="31">
        <f>COUNTIF('3_1반'!$A20:$AY20,9)+COUNTIF('3_2반'!$A20:$AY20,9)+COUNTIF('3_3반'!$A20:$AY20,9)+COUNTIF('3_4반'!$A20:$AY20,9)+COUNTIF('3_5반'!$A20:$AY20,9)</f>
        <v>0</v>
      </c>
      <c r="T20" s="56" t="str">
        <f t="shared" si="9"/>
        <v/>
      </c>
      <c r="U20" s="31">
        <f>COUNTIF('3_1반'!$A20:$AY20,10)+COUNTIF('3_2반'!$A20:$AY20,10)+COUNTIF('3_3반'!$A20:$AY20,10)+COUNTIF('3_4반'!$A20:$AY20,10)+COUNTIF('3_5반'!$A20:$AY20,10)</f>
        <v>0</v>
      </c>
      <c r="V20" s="56" t="str">
        <f t="shared" si="10"/>
        <v/>
      </c>
      <c r="W20" s="31">
        <f>COUNTIF('3_1반'!$A20:$AY20,11)+COUNTIF('3_2반'!$A20:$AY20,11)+COUNTIF('3_3반'!$A20:$AY20,11)+COUNTIF('3_4반'!$A20:$AY20,11)+COUNTIF('3_5반'!$A20:$AY20,11)</f>
        <v>0</v>
      </c>
      <c r="X20" s="56" t="str">
        <f t="shared" si="11"/>
        <v/>
      </c>
      <c r="Y20" s="31">
        <f>COUNTIF('3_1반'!$A20:$AY20,12)+COUNTIF('3_2반'!$A20:$AY20,12)+COUNTIF('3_3반'!$A20:$AY20,12)+COUNTIF('3_4반'!$A20:$AY20,12)+COUNTIF('3_5반'!$A20:$AY20,12)</f>
        <v>0</v>
      </c>
      <c r="Z20" s="56" t="str">
        <f t="shared" si="12"/>
        <v/>
      </c>
      <c r="AA20" s="31">
        <f>COUNTIF('3_1반'!$A20:$AY20,13)+COUNTIF('3_2반'!$A20:$AY20,13)+COUNTIF('3_3반'!$A20:$AY20,13)+COUNTIF('3_4반'!$A20:$AY20,13)+COUNTIF('3_5반'!$A20:$AY20,13)</f>
        <v>0</v>
      </c>
      <c r="AB20" s="56" t="str">
        <f t="shared" si="13"/>
        <v/>
      </c>
    </row>
    <row r="21" spans="1:28" ht="15" customHeight="1" x14ac:dyDescent="0.15">
      <c r="A21" s="35" t="s">
        <v>17</v>
      </c>
      <c r="B21" s="46">
        <f t="shared" si="1"/>
        <v>0</v>
      </c>
      <c r="C21" s="31">
        <f>COUNTIF('3_1반'!$A21:$AY21,1)+COUNTIF('3_2반'!$A21:$AY21,1)+COUNTIF('3_3반'!$A21:$AY21,1)+COUNTIF('3_4반'!$A21:$AY21,1)+COUNTIF('3_5반'!$A21:$AY21,1)</f>
        <v>0</v>
      </c>
      <c r="D21" s="50" t="str">
        <f t="shared" si="0"/>
        <v/>
      </c>
      <c r="E21" s="31">
        <f>COUNTIF('3_1반'!$A21:$AY21,2)+COUNTIF('3_2반'!$A21:$AY21,2)+COUNTIF('3_3반'!$A21:$AY21,2)+COUNTIF('3_4반'!$A21:$AY21,2)+COUNTIF('3_5반'!$A21:$AY21,2)</f>
        <v>0</v>
      </c>
      <c r="F21" s="55" t="str">
        <f t="shared" si="2"/>
        <v/>
      </c>
      <c r="G21" s="31">
        <f>COUNTIF('3_1반'!$A21:$AY21,3)+COUNTIF('3_2반'!$A21:$AY21,3)+COUNTIF('3_3반'!$A21:$AY21,3)+COUNTIF('3_4반'!$A21:$AY21,3)+COUNTIF('3_5반'!$A21:$AY21,3)</f>
        <v>0</v>
      </c>
      <c r="H21" s="55" t="str">
        <f t="shared" si="3"/>
        <v/>
      </c>
      <c r="I21" s="31">
        <f>COUNTIF('3_1반'!$A21:$AY21,4)+COUNTIF('3_2반'!$A21:$AY21,4)+COUNTIF('3_3반'!$A21:$AY21,4)+COUNTIF('3_4반'!$A21:$AY21,4)+COUNTIF('3_5반'!$A21:$AY21,4)</f>
        <v>0</v>
      </c>
      <c r="J21" s="55" t="str">
        <f t="shared" si="4"/>
        <v/>
      </c>
      <c r="K21" s="31">
        <f>COUNTIF('3_1반'!$A21:$AY21,5)+COUNTIF('3_2반'!$A21:$AY21,5)+COUNTIF('3_3반'!$A21:$AY21,5)+COUNTIF('3_4반'!$A21:$AY21,5)+COUNTIF('3_5반'!$A21:$AY21,5)</f>
        <v>0</v>
      </c>
      <c r="L21" s="56" t="str">
        <f t="shared" si="5"/>
        <v/>
      </c>
      <c r="M21" s="31">
        <f>COUNTIF('3_1반'!$A21:$AY21,6)+COUNTIF('3_2반'!$A21:$AY21,6)+COUNTIF('3_3반'!$A21:$AY21,6)+COUNTIF('3_4반'!$A21:$AY21,6)+COUNTIF('3_5반'!$A21:$AY21,6)</f>
        <v>0</v>
      </c>
      <c r="N21" s="56" t="str">
        <f t="shared" si="6"/>
        <v/>
      </c>
      <c r="O21" s="31">
        <f>COUNTIF('3_1반'!$A21:$AY21,7)+COUNTIF('3_2반'!$A21:$AY21,7)+COUNTIF('3_3반'!$A21:$AY21,7)+COUNTIF('3_4반'!$A21:$AY21,7)+COUNTIF('3_5반'!$A21:$AY21,7)</f>
        <v>0</v>
      </c>
      <c r="P21" s="56" t="str">
        <f t="shared" si="7"/>
        <v/>
      </c>
      <c r="Q21" s="31">
        <f>COUNTIF('3_1반'!$A21:$AY21,8)+COUNTIF('3_2반'!$A21:$AY21,8)+COUNTIF('3_3반'!$A21:$AY21,8)+COUNTIF('3_4반'!$A21:$AY21,8)+COUNTIF('3_5반'!$A21:$AY21,8)</f>
        <v>0</v>
      </c>
      <c r="R21" s="56" t="str">
        <f t="shared" si="8"/>
        <v/>
      </c>
      <c r="S21" s="31">
        <f>COUNTIF('3_1반'!$A21:$AY21,9)+COUNTIF('3_2반'!$A21:$AY21,9)+COUNTIF('3_3반'!$A21:$AY21,9)+COUNTIF('3_4반'!$A21:$AY21,9)+COUNTIF('3_5반'!$A21:$AY21,9)</f>
        <v>0</v>
      </c>
      <c r="T21" s="56" t="str">
        <f t="shared" si="9"/>
        <v/>
      </c>
      <c r="U21" s="31">
        <f>COUNTIF('3_1반'!$A21:$AY21,10)+COUNTIF('3_2반'!$A21:$AY21,10)+COUNTIF('3_3반'!$A21:$AY21,10)+COUNTIF('3_4반'!$A21:$AY21,10)+COUNTIF('3_5반'!$A21:$AY21,10)</f>
        <v>0</v>
      </c>
      <c r="V21" s="56" t="str">
        <f t="shared" si="10"/>
        <v/>
      </c>
      <c r="W21" s="31">
        <f>COUNTIF('3_1반'!$A21:$AY21,11)+COUNTIF('3_2반'!$A21:$AY21,11)+COUNTIF('3_3반'!$A21:$AY21,11)+COUNTIF('3_4반'!$A21:$AY21,11)+COUNTIF('3_5반'!$A21:$AY21,11)</f>
        <v>0</v>
      </c>
      <c r="X21" s="56" t="str">
        <f t="shared" si="11"/>
        <v/>
      </c>
      <c r="Y21" s="31">
        <f>COUNTIF('3_1반'!$A21:$AY21,12)+COUNTIF('3_2반'!$A21:$AY21,12)+COUNTIF('3_3반'!$A21:$AY21,12)+COUNTIF('3_4반'!$A21:$AY21,12)+COUNTIF('3_5반'!$A21:$AY21,12)</f>
        <v>0</v>
      </c>
      <c r="Z21" s="56" t="str">
        <f t="shared" si="12"/>
        <v/>
      </c>
      <c r="AA21" s="31">
        <f>COUNTIF('3_1반'!$A21:$AY21,13)+COUNTIF('3_2반'!$A21:$AY21,13)+COUNTIF('3_3반'!$A21:$AY21,13)+COUNTIF('3_4반'!$A21:$AY21,13)+COUNTIF('3_5반'!$A21:$AY21,13)</f>
        <v>0</v>
      </c>
      <c r="AB21" s="56" t="str">
        <f t="shared" si="13"/>
        <v/>
      </c>
    </row>
    <row r="22" spans="1:28" ht="15" customHeight="1" x14ac:dyDescent="0.15">
      <c r="A22" s="35" t="s">
        <v>18</v>
      </c>
      <c r="B22" s="46">
        <f t="shared" si="1"/>
        <v>0</v>
      </c>
      <c r="C22" s="31">
        <f>COUNTIF('3_1반'!$A22:$AY22,1)+COUNTIF('3_2반'!$A22:$AY22,1)+COUNTIF('3_3반'!$A22:$AY22,1)+COUNTIF('3_4반'!$A22:$AY22,1)+COUNTIF('3_5반'!$A22:$AY22,1)</f>
        <v>0</v>
      </c>
      <c r="D22" s="50" t="str">
        <f t="shared" si="0"/>
        <v/>
      </c>
      <c r="E22" s="31">
        <f>COUNTIF('3_1반'!$A22:$AY22,2)+COUNTIF('3_2반'!$A22:$AY22,2)+COUNTIF('3_3반'!$A22:$AY22,2)+COUNTIF('3_4반'!$A22:$AY22,2)+COUNTIF('3_5반'!$A22:$AY22,2)</f>
        <v>0</v>
      </c>
      <c r="F22" s="55" t="str">
        <f t="shared" si="2"/>
        <v/>
      </c>
      <c r="G22" s="31">
        <f>COUNTIF('3_1반'!$A22:$AY22,3)+COUNTIF('3_2반'!$A22:$AY22,3)+COUNTIF('3_3반'!$A22:$AY22,3)+COUNTIF('3_4반'!$A22:$AY22,3)+COUNTIF('3_5반'!$A22:$AY22,3)</f>
        <v>0</v>
      </c>
      <c r="H22" s="55" t="str">
        <f t="shared" si="3"/>
        <v/>
      </c>
      <c r="I22" s="31">
        <f>COUNTIF('3_1반'!$A22:$AY22,4)+COUNTIF('3_2반'!$A22:$AY22,4)+COUNTIF('3_3반'!$A22:$AY22,4)+COUNTIF('3_4반'!$A22:$AY22,4)+COUNTIF('3_5반'!$A22:$AY22,4)</f>
        <v>0</v>
      </c>
      <c r="J22" s="55" t="str">
        <f t="shared" si="4"/>
        <v/>
      </c>
      <c r="K22" s="31">
        <f>COUNTIF('3_1반'!$A22:$AY22,5)+COUNTIF('3_2반'!$A22:$AY22,5)+COUNTIF('3_3반'!$A22:$AY22,5)+COUNTIF('3_4반'!$A22:$AY22,5)+COUNTIF('3_5반'!$A22:$AY22,5)</f>
        <v>0</v>
      </c>
      <c r="L22" s="56" t="str">
        <f t="shared" si="5"/>
        <v/>
      </c>
      <c r="M22" s="31">
        <f>COUNTIF('3_1반'!$A22:$AY22,6)+COUNTIF('3_2반'!$A22:$AY22,6)+COUNTIF('3_3반'!$A22:$AY22,6)+COUNTIF('3_4반'!$A22:$AY22,6)+COUNTIF('3_5반'!$A22:$AY22,6)</f>
        <v>0</v>
      </c>
      <c r="N22" s="56" t="str">
        <f t="shared" si="6"/>
        <v/>
      </c>
      <c r="O22" s="31">
        <f>COUNTIF('3_1반'!$A22:$AY22,7)+COUNTIF('3_2반'!$A22:$AY22,7)+COUNTIF('3_3반'!$A22:$AY22,7)+COUNTIF('3_4반'!$A22:$AY22,7)+COUNTIF('3_5반'!$A22:$AY22,7)</f>
        <v>0</v>
      </c>
      <c r="P22" s="56" t="str">
        <f t="shared" si="7"/>
        <v/>
      </c>
      <c r="Q22" s="31">
        <f>COUNTIF('3_1반'!$A22:$AY22,8)+COUNTIF('3_2반'!$A22:$AY22,8)+COUNTIF('3_3반'!$A22:$AY22,8)+COUNTIF('3_4반'!$A22:$AY22,8)+COUNTIF('3_5반'!$A22:$AY22,8)</f>
        <v>0</v>
      </c>
      <c r="R22" s="56" t="str">
        <f t="shared" si="8"/>
        <v/>
      </c>
      <c r="S22" s="31">
        <f>COUNTIF('3_1반'!$A22:$AY22,9)+COUNTIF('3_2반'!$A22:$AY22,9)+COUNTIF('3_3반'!$A22:$AY22,9)+COUNTIF('3_4반'!$A22:$AY22,9)+COUNTIF('3_5반'!$A22:$AY22,9)</f>
        <v>0</v>
      </c>
      <c r="T22" s="56" t="str">
        <f t="shared" si="9"/>
        <v/>
      </c>
      <c r="U22" s="31">
        <f>COUNTIF('3_1반'!$A22:$AY22,10)+COUNTIF('3_2반'!$A22:$AY22,10)+COUNTIF('3_3반'!$A22:$AY22,10)+COUNTIF('3_4반'!$A22:$AY22,10)+COUNTIF('3_5반'!$A22:$AY22,10)</f>
        <v>0</v>
      </c>
      <c r="V22" s="56" t="str">
        <f t="shared" si="10"/>
        <v/>
      </c>
      <c r="W22" s="31">
        <f>COUNTIF('3_1반'!$A22:$AY22,11)+COUNTIF('3_2반'!$A22:$AY22,11)+COUNTIF('3_3반'!$A22:$AY22,11)+COUNTIF('3_4반'!$A22:$AY22,11)+COUNTIF('3_5반'!$A22:$AY22,11)</f>
        <v>0</v>
      </c>
      <c r="X22" s="56" t="str">
        <f t="shared" si="11"/>
        <v/>
      </c>
      <c r="Y22" s="31">
        <f>COUNTIF('3_1반'!$A22:$AY22,12)+COUNTIF('3_2반'!$A22:$AY22,12)+COUNTIF('3_3반'!$A22:$AY22,12)+COUNTIF('3_4반'!$A22:$AY22,12)+COUNTIF('3_5반'!$A22:$AY22,12)</f>
        <v>0</v>
      </c>
      <c r="Z22" s="56" t="str">
        <f t="shared" si="12"/>
        <v/>
      </c>
      <c r="AA22" s="31">
        <f>COUNTIF('3_1반'!$A22:$AY22,13)+COUNTIF('3_2반'!$A22:$AY22,13)+COUNTIF('3_3반'!$A22:$AY22,13)+COUNTIF('3_4반'!$A22:$AY22,13)+COUNTIF('3_5반'!$A22:$AY22,13)</f>
        <v>0</v>
      </c>
      <c r="AB22" s="56" t="str">
        <f t="shared" si="13"/>
        <v/>
      </c>
    </row>
    <row r="23" spans="1:28" ht="15" customHeight="1" x14ac:dyDescent="0.15">
      <c r="A23" s="35" t="s">
        <v>19</v>
      </c>
      <c r="B23" s="46">
        <f t="shared" si="1"/>
        <v>0</v>
      </c>
      <c r="C23" s="31">
        <f>COUNTIF('3_1반'!$A23:$AY23,1)+COUNTIF('3_2반'!$A23:$AY23,1)+COUNTIF('3_3반'!$A23:$AY23,1)+COUNTIF('3_4반'!$A23:$AY23,1)+COUNTIF('3_5반'!$A23:$AY23,1)</f>
        <v>0</v>
      </c>
      <c r="D23" s="50" t="str">
        <f t="shared" si="0"/>
        <v/>
      </c>
      <c r="E23" s="31">
        <f>COUNTIF('3_1반'!$A23:$AY23,2)+COUNTIF('3_2반'!$A23:$AY23,2)+COUNTIF('3_3반'!$A23:$AY23,2)+COUNTIF('3_4반'!$A23:$AY23,2)+COUNTIF('3_5반'!$A23:$AY23,2)</f>
        <v>0</v>
      </c>
      <c r="F23" s="55" t="str">
        <f t="shared" si="2"/>
        <v/>
      </c>
      <c r="G23" s="31">
        <f>COUNTIF('3_1반'!$A23:$AY23,3)+COUNTIF('3_2반'!$A23:$AY23,3)+COUNTIF('3_3반'!$A23:$AY23,3)+COUNTIF('3_4반'!$A23:$AY23,3)+COUNTIF('3_5반'!$A23:$AY23,3)</f>
        <v>0</v>
      </c>
      <c r="H23" s="55" t="str">
        <f t="shared" si="3"/>
        <v/>
      </c>
      <c r="I23" s="31">
        <f>COUNTIF('3_1반'!$A23:$AY23,4)+COUNTIF('3_2반'!$A23:$AY23,4)+COUNTIF('3_3반'!$A23:$AY23,4)+COUNTIF('3_4반'!$A23:$AY23,4)+COUNTIF('3_5반'!$A23:$AY23,4)</f>
        <v>0</v>
      </c>
      <c r="J23" s="55" t="str">
        <f t="shared" si="4"/>
        <v/>
      </c>
      <c r="K23" s="31">
        <f>COUNTIF('3_1반'!$A23:$AY23,5)+COUNTIF('3_2반'!$A23:$AY23,5)+COUNTIF('3_3반'!$A23:$AY23,5)+COUNTIF('3_4반'!$A23:$AY23,5)+COUNTIF('3_5반'!$A23:$AY23,5)</f>
        <v>0</v>
      </c>
      <c r="L23" s="56" t="str">
        <f t="shared" si="5"/>
        <v/>
      </c>
      <c r="M23" s="31">
        <f>COUNTIF('3_1반'!$A23:$AY23,6)+COUNTIF('3_2반'!$A23:$AY23,6)+COUNTIF('3_3반'!$A23:$AY23,6)+COUNTIF('3_4반'!$A23:$AY23,6)+COUNTIF('3_5반'!$A23:$AY23,6)</f>
        <v>0</v>
      </c>
      <c r="N23" s="56" t="str">
        <f t="shared" si="6"/>
        <v/>
      </c>
      <c r="O23" s="31">
        <f>COUNTIF('3_1반'!$A23:$AY23,7)+COUNTIF('3_2반'!$A23:$AY23,7)+COUNTIF('3_3반'!$A23:$AY23,7)+COUNTIF('3_4반'!$A23:$AY23,7)+COUNTIF('3_5반'!$A23:$AY23,7)</f>
        <v>0</v>
      </c>
      <c r="P23" s="56" t="str">
        <f t="shared" si="7"/>
        <v/>
      </c>
      <c r="Q23" s="31">
        <f>COUNTIF('3_1반'!$A23:$AY23,8)+COUNTIF('3_2반'!$A23:$AY23,8)+COUNTIF('3_3반'!$A23:$AY23,8)+COUNTIF('3_4반'!$A23:$AY23,8)+COUNTIF('3_5반'!$A23:$AY23,8)</f>
        <v>0</v>
      </c>
      <c r="R23" s="56" t="str">
        <f t="shared" si="8"/>
        <v/>
      </c>
      <c r="S23" s="31">
        <f>COUNTIF('3_1반'!$A23:$AY23,9)+COUNTIF('3_2반'!$A23:$AY23,9)+COUNTIF('3_3반'!$A23:$AY23,9)+COUNTIF('3_4반'!$A23:$AY23,9)+COUNTIF('3_5반'!$A23:$AY23,9)</f>
        <v>0</v>
      </c>
      <c r="T23" s="56" t="str">
        <f t="shared" si="9"/>
        <v/>
      </c>
      <c r="U23" s="31">
        <f>COUNTIF('3_1반'!$A23:$AY23,10)+COUNTIF('3_2반'!$A23:$AY23,10)+COUNTIF('3_3반'!$A23:$AY23,10)+COUNTIF('3_4반'!$A23:$AY23,10)+COUNTIF('3_5반'!$A23:$AY23,10)</f>
        <v>0</v>
      </c>
      <c r="V23" s="56" t="str">
        <f t="shared" si="10"/>
        <v/>
      </c>
      <c r="W23" s="31">
        <f>COUNTIF('3_1반'!$A23:$AY23,11)+COUNTIF('3_2반'!$A23:$AY23,11)+COUNTIF('3_3반'!$A23:$AY23,11)+COUNTIF('3_4반'!$A23:$AY23,11)+COUNTIF('3_5반'!$A23:$AY23,11)</f>
        <v>0</v>
      </c>
      <c r="X23" s="56" t="str">
        <f t="shared" si="11"/>
        <v/>
      </c>
      <c r="Y23" s="31">
        <f>COUNTIF('3_1반'!$A23:$AY23,12)+COUNTIF('3_2반'!$A23:$AY23,12)+COUNTIF('3_3반'!$A23:$AY23,12)+COUNTIF('3_4반'!$A23:$AY23,12)+COUNTIF('3_5반'!$A23:$AY23,12)</f>
        <v>0</v>
      </c>
      <c r="Z23" s="56" t="str">
        <f t="shared" si="12"/>
        <v/>
      </c>
      <c r="AA23" s="31">
        <f>COUNTIF('3_1반'!$A23:$AY23,13)+COUNTIF('3_2반'!$A23:$AY23,13)+COUNTIF('3_3반'!$A23:$AY23,13)+COUNTIF('3_4반'!$A23:$AY23,13)+COUNTIF('3_5반'!$A23:$AY23,13)</f>
        <v>0</v>
      </c>
      <c r="AB23" s="56" t="str">
        <f t="shared" si="13"/>
        <v/>
      </c>
    </row>
    <row r="24" spans="1:28" ht="15" customHeight="1" x14ac:dyDescent="0.15">
      <c r="A24" s="35" t="s">
        <v>20</v>
      </c>
      <c r="B24" s="46">
        <f t="shared" si="1"/>
        <v>0</v>
      </c>
      <c r="C24" s="31">
        <f>COUNTIF('3_1반'!$A24:$AY24,1)+COUNTIF('3_2반'!$A24:$AY24,1)+COUNTIF('3_3반'!$A24:$AY24,1)+COUNTIF('3_4반'!$A24:$AY24,1)+COUNTIF('3_5반'!$A24:$AY24,1)</f>
        <v>0</v>
      </c>
      <c r="D24" s="50" t="str">
        <f t="shared" si="0"/>
        <v/>
      </c>
      <c r="E24" s="31">
        <f>COUNTIF('3_1반'!$A24:$AY24,2)+COUNTIF('3_2반'!$A24:$AY24,2)+COUNTIF('3_3반'!$A24:$AY24,2)+COUNTIF('3_4반'!$A24:$AY24,2)+COUNTIF('3_5반'!$A24:$AY24,2)</f>
        <v>0</v>
      </c>
      <c r="F24" s="55" t="str">
        <f t="shared" si="2"/>
        <v/>
      </c>
      <c r="G24" s="31">
        <f>COUNTIF('3_1반'!$A24:$AY24,3)+COUNTIF('3_2반'!$A24:$AY24,3)+COUNTIF('3_3반'!$A24:$AY24,3)+COUNTIF('3_4반'!$A24:$AY24,3)+COUNTIF('3_5반'!$A24:$AY24,3)</f>
        <v>0</v>
      </c>
      <c r="H24" s="55" t="str">
        <f t="shared" si="3"/>
        <v/>
      </c>
      <c r="I24" s="31">
        <f>COUNTIF('3_1반'!$A24:$AY24,4)+COUNTIF('3_2반'!$A24:$AY24,4)+COUNTIF('3_3반'!$A24:$AY24,4)+COUNTIF('3_4반'!$A24:$AY24,4)+COUNTIF('3_5반'!$A24:$AY24,4)</f>
        <v>0</v>
      </c>
      <c r="J24" s="55" t="str">
        <f t="shared" si="4"/>
        <v/>
      </c>
      <c r="K24" s="31">
        <f>COUNTIF('3_1반'!$A24:$AY24,5)+COUNTIF('3_2반'!$A24:$AY24,5)+COUNTIF('3_3반'!$A24:$AY24,5)+COUNTIF('3_4반'!$A24:$AY24,5)+COUNTIF('3_5반'!$A24:$AY24,5)</f>
        <v>0</v>
      </c>
      <c r="L24" s="56" t="str">
        <f t="shared" si="5"/>
        <v/>
      </c>
      <c r="M24" s="31">
        <f>COUNTIF('3_1반'!$A24:$AY24,6)+COUNTIF('3_2반'!$A24:$AY24,6)+COUNTIF('3_3반'!$A24:$AY24,6)+COUNTIF('3_4반'!$A24:$AY24,6)+COUNTIF('3_5반'!$A24:$AY24,6)</f>
        <v>0</v>
      </c>
      <c r="N24" s="56" t="str">
        <f t="shared" si="6"/>
        <v/>
      </c>
      <c r="O24" s="31">
        <f>COUNTIF('3_1반'!$A24:$AY24,7)+COUNTIF('3_2반'!$A24:$AY24,7)+COUNTIF('3_3반'!$A24:$AY24,7)+COUNTIF('3_4반'!$A24:$AY24,7)+COUNTIF('3_5반'!$A24:$AY24,7)</f>
        <v>0</v>
      </c>
      <c r="P24" s="56" t="str">
        <f t="shared" si="7"/>
        <v/>
      </c>
      <c r="Q24" s="31">
        <f>COUNTIF('3_1반'!$A24:$AY24,8)+COUNTIF('3_2반'!$A24:$AY24,8)+COUNTIF('3_3반'!$A24:$AY24,8)+COUNTIF('3_4반'!$A24:$AY24,8)+COUNTIF('3_5반'!$A24:$AY24,8)</f>
        <v>0</v>
      </c>
      <c r="R24" s="56" t="str">
        <f t="shared" si="8"/>
        <v/>
      </c>
      <c r="S24" s="31">
        <f>COUNTIF('3_1반'!$A24:$AY24,9)+COUNTIF('3_2반'!$A24:$AY24,9)+COUNTIF('3_3반'!$A24:$AY24,9)+COUNTIF('3_4반'!$A24:$AY24,9)+COUNTIF('3_5반'!$A24:$AY24,9)</f>
        <v>0</v>
      </c>
      <c r="T24" s="56" t="str">
        <f t="shared" si="9"/>
        <v/>
      </c>
      <c r="U24" s="31">
        <f>COUNTIF('3_1반'!$A24:$AY24,10)+COUNTIF('3_2반'!$A24:$AY24,10)+COUNTIF('3_3반'!$A24:$AY24,10)+COUNTIF('3_4반'!$A24:$AY24,10)+COUNTIF('3_5반'!$A24:$AY24,10)</f>
        <v>0</v>
      </c>
      <c r="V24" s="56" t="str">
        <f t="shared" si="10"/>
        <v/>
      </c>
      <c r="W24" s="31">
        <f>COUNTIF('3_1반'!$A24:$AY24,11)+COUNTIF('3_2반'!$A24:$AY24,11)+COUNTIF('3_3반'!$A24:$AY24,11)+COUNTIF('3_4반'!$A24:$AY24,11)+COUNTIF('3_5반'!$A24:$AY24,11)</f>
        <v>0</v>
      </c>
      <c r="X24" s="56" t="str">
        <f t="shared" si="11"/>
        <v/>
      </c>
      <c r="Y24" s="31">
        <f>COUNTIF('3_1반'!$A24:$AY24,12)+COUNTIF('3_2반'!$A24:$AY24,12)+COUNTIF('3_3반'!$A24:$AY24,12)+COUNTIF('3_4반'!$A24:$AY24,12)+COUNTIF('3_5반'!$A24:$AY24,12)</f>
        <v>0</v>
      </c>
      <c r="Z24" s="56" t="str">
        <f t="shared" si="12"/>
        <v/>
      </c>
      <c r="AA24" s="31">
        <f>COUNTIF('3_1반'!$A24:$AY24,13)+COUNTIF('3_2반'!$A24:$AY24,13)+COUNTIF('3_3반'!$A24:$AY24,13)+COUNTIF('3_4반'!$A24:$AY24,13)+COUNTIF('3_5반'!$A24:$AY24,13)</f>
        <v>0</v>
      </c>
      <c r="AB24" s="56" t="str">
        <f t="shared" si="13"/>
        <v/>
      </c>
    </row>
    <row r="25" spans="1:28" ht="15" customHeight="1" x14ac:dyDescent="0.15">
      <c r="A25" s="35" t="s">
        <v>21</v>
      </c>
      <c r="B25" s="46">
        <f t="shared" si="1"/>
        <v>0</v>
      </c>
      <c r="C25" s="31">
        <f>COUNTIF('3_1반'!$A25:$AY25,1)+COUNTIF('3_2반'!$A25:$AY25,1)+COUNTIF('3_3반'!$A25:$AY25,1)+COUNTIF('3_4반'!$A25:$AY25,1)+COUNTIF('3_5반'!$A25:$AY25,1)</f>
        <v>0</v>
      </c>
      <c r="D25" s="50" t="str">
        <f t="shared" si="0"/>
        <v/>
      </c>
      <c r="E25" s="31">
        <f>COUNTIF('3_1반'!$A25:$AY25,2)+COUNTIF('3_2반'!$A25:$AY25,2)+COUNTIF('3_3반'!$A25:$AY25,2)+COUNTIF('3_4반'!$A25:$AY25,2)+COUNTIF('3_5반'!$A25:$AY25,2)</f>
        <v>0</v>
      </c>
      <c r="F25" s="55" t="str">
        <f t="shared" si="2"/>
        <v/>
      </c>
      <c r="G25" s="31">
        <f>COUNTIF('3_1반'!$A25:$AY25,3)+COUNTIF('3_2반'!$A25:$AY25,3)+COUNTIF('3_3반'!$A25:$AY25,3)+COUNTIF('3_4반'!$A25:$AY25,3)+COUNTIF('3_5반'!$A25:$AY25,3)</f>
        <v>0</v>
      </c>
      <c r="H25" s="55" t="str">
        <f t="shared" si="3"/>
        <v/>
      </c>
      <c r="I25" s="31">
        <f>COUNTIF('3_1반'!$A25:$AY25,4)+COUNTIF('3_2반'!$A25:$AY25,4)+COUNTIF('3_3반'!$A25:$AY25,4)+COUNTIF('3_4반'!$A25:$AY25,4)+COUNTIF('3_5반'!$A25:$AY25,4)</f>
        <v>0</v>
      </c>
      <c r="J25" s="55" t="str">
        <f t="shared" si="4"/>
        <v/>
      </c>
      <c r="K25" s="31">
        <f>COUNTIF('3_1반'!$A25:$AY25,5)+COUNTIF('3_2반'!$A25:$AY25,5)+COUNTIF('3_3반'!$A25:$AY25,5)+COUNTIF('3_4반'!$A25:$AY25,5)+COUNTIF('3_5반'!$A25:$AY25,5)</f>
        <v>0</v>
      </c>
      <c r="L25" s="56" t="str">
        <f t="shared" si="5"/>
        <v/>
      </c>
      <c r="M25" s="31">
        <f>COUNTIF('3_1반'!$A25:$AY25,6)+COUNTIF('3_2반'!$A25:$AY25,6)+COUNTIF('3_3반'!$A25:$AY25,6)+COUNTIF('3_4반'!$A25:$AY25,6)+COUNTIF('3_5반'!$A25:$AY25,6)</f>
        <v>0</v>
      </c>
      <c r="N25" s="56" t="str">
        <f t="shared" si="6"/>
        <v/>
      </c>
      <c r="O25" s="31">
        <f>COUNTIF('3_1반'!$A25:$AY25,7)+COUNTIF('3_2반'!$A25:$AY25,7)+COUNTIF('3_3반'!$A25:$AY25,7)+COUNTIF('3_4반'!$A25:$AY25,7)+COUNTIF('3_5반'!$A25:$AY25,7)</f>
        <v>0</v>
      </c>
      <c r="P25" s="56" t="str">
        <f t="shared" si="7"/>
        <v/>
      </c>
      <c r="Q25" s="31">
        <f>COUNTIF('3_1반'!$A25:$AY25,8)+COUNTIF('3_2반'!$A25:$AY25,8)+COUNTIF('3_3반'!$A25:$AY25,8)+COUNTIF('3_4반'!$A25:$AY25,8)+COUNTIF('3_5반'!$A25:$AY25,8)</f>
        <v>0</v>
      </c>
      <c r="R25" s="56" t="str">
        <f t="shared" si="8"/>
        <v/>
      </c>
      <c r="S25" s="31">
        <f>COUNTIF('3_1반'!$A25:$AY25,9)+COUNTIF('3_2반'!$A25:$AY25,9)+COUNTIF('3_3반'!$A25:$AY25,9)+COUNTIF('3_4반'!$A25:$AY25,9)+COUNTIF('3_5반'!$A25:$AY25,9)</f>
        <v>0</v>
      </c>
      <c r="T25" s="56" t="str">
        <f t="shared" si="9"/>
        <v/>
      </c>
      <c r="U25" s="31">
        <f>COUNTIF('3_1반'!$A25:$AY25,10)+COUNTIF('3_2반'!$A25:$AY25,10)+COUNTIF('3_3반'!$A25:$AY25,10)+COUNTIF('3_4반'!$A25:$AY25,10)+COUNTIF('3_5반'!$A25:$AY25,10)</f>
        <v>0</v>
      </c>
      <c r="V25" s="56" t="str">
        <f t="shared" si="10"/>
        <v/>
      </c>
      <c r="W25" s="31">
        <f>COUNTIF('3_1반'!$A25:$AY25,11)+COUNTIF('3_2반'!$A25:$AY25,11)+COUNTIF('3_3반'!$A25:$AY25,11)+COUNTIF('3_4반'!$A25:$AY25,11)+COUNTIF('3_5반'!$A25:$AY25,11)</f>
        <v>0</v>
      </c>
      <c r="X25" s="56" t="str">
        <f t="shared" si="11"/>
        <v/>
      </c>
      <c r="Y25" s="31">
        <f>COUNTIF('3_1반'!$A25:$AY25,12)+COUNTIF('3_2반'!$A25:$AY25,12)+COUNTIF('3_3반'!$A25:$AY25,12)+COUNTIF('3_4반'!$A25:$AY25,12)+COUNTIF('3_5반'!$A25:$AY25,12)</f>
        <v>0</v>
      </c>
      <c r="Z25" s="56" t="str">
        <f t="shared" si="12"/>
        <v/>
      </c>
      <c r="AA25" s="31">
        <f>COUNTIF('3_1반'!$A25:$AY25,13)+COUNTIF('3_2반'!$A25:$AY25,13)+COUNTIF('3_3반'!$A25:$AY25,13)+COUNTIF('3_4반'!$A25:$AY25,13)+COUNTIF('3_5반'!$A25:$AY25,13)</f>
        <v>0</v>
      </c>
      <c r="AB25" s="56" t="str">
        <f t="shared" si="13"/>
        <v/>
      </c>
    </row>
    <row r="26" spans="1:28" ht="15" customHeight="1" x14ac:dyDescent="0.15">
      <c r="A26" s="35" t="s">
        <v>22</v>
      </c>
      <c r="B26" s="46">
        <f t="shared" si="1"/>
        <v>0</v>
      </c>
      <c r="C26" s="31">
        <f>COUNTIF('3_1반'!$A26:$AY26,1)+COUNTIF('3_2반'!$A26:$AY26,1)+COUNTIF('3_3반'!$A26:$AY26,1)+COUNTIF('3_4반'!$A26:$AY26,1)+COUNTIF('3_5반'!$A26:$AY26,1)</f>
        <v>0</v>
      </c>
      <c r="D26" s="50" t="str">
        <f t="shared" si="0"/>
        <v/>
      </c>
      <c r="E26" s="31">
        <f>COUNTIF('3_1반'!$A26:$AY26,2)+COUNTIF('3_2반'!$A26:$AY26,2)+COUNTIF('3_3반'!$A26:$AY26,2)+COUNTIF('3_4반'!$A26:$AY26,2)+COUNTIF('3_5반'!$A26:$AY26,2)</f>
        <v>0</v>
      </c>
      <c r="F26" s="55" t="str">
        <f t="shared" si="2"/>
        <v/>
      </c>
      <c r="G26" s="31">
        <f>COUNTIF('3_1반'!$A26:$AY26,3)+COUNTIF('3_2반'!$A26:$AY26,3)+COUNTIF('3_3반'!$A26:$AY26,3)+COUNTIF('3_4반'!$A26:$AY26,3)+COUNTIF('3_5반'!$A26:$AY26,3)</f>
        <v>0</v>
      </c>
      <c r="H26" s="55" t="str">
        <f t="shared" si="3"/>
        <v/>
      </c>
      <c r="I26" s="31">
        <f>COUNTIF('3_1반'!$A26:$AY26,4)+COUNTIF('3_2반'!$A26:$AY26,4)+COUNTIF('3_3반'!$A26:$AY26,4)+COUNTIF('3_4반'!$A26:$AY26,4)+COUNTIF('3_5반'!$A26:$AY26,4)</f>
        <v>0</v>
      </c>
      <c r="J26" s="55" t="str">
        <f t="shared" si="4"/>
        <v/>
      </c>
      <c r="K26" s="31">
        <f>COUNTIF('3_1반'!$A26:$AY26,5)+COUNTIF('3_2반'!$A26:$AY26,5)+COUNTIF('3_3반'!$A26:$AY26,5)+COUNTIF('3_4반'!$A26:$AY26,5)+COUNTIF('3_5반'!$A26:$AY26,5)</f>
        <v>0</v>
      </c>
      <c r="L26" s="56" t="str">
        <f t="shared" si="5"/>
        <v/>
      </c>
      <c r="M26" s="31">
        <f>COUNTIF('3_1반'!$A26:$AY26,6)+COUNTIF('3_2반'!$A26:$AY26,6)+COUNTIF('3_3반'!$A26:$AY26,6)+COUNTIF('3_4반'!$A26:$AY26,6)+COUNTIF('3_5반'!$A26:$AY26,6)</f>
        <v>0</v>
      </c>
      <c r="N26" s="56" t="str">
        <f t="shared" si="6"/>
        <v/>
      </c>
      <c r="O26" s="31">
        <f>COUNTIF('3_1반'!$A26:$AY26,7)+COUNTIF('3_2반'!$A26:$AY26,7)+COUNTIF('3_3반'!$A26:$AY26,7)+COUNTIF('3_4반'!$A26:$AY26,7)+COUNTIF('3_5반'!$A26:$AY26,7)</f>
        <v>0</v>
      </c>
      <c r="P26" s="56" t="str">
        <f t="shared" si="7"/>
        <v/>
      </c>
      <c r="Q26" s="31">
        <f>COUNTIF('3_1반'!$A26:$AY26,8)+COUNTIF('3_2반'!$A26:$AY26,8)+COUNTIF('3_3반'!$A26:$AY26,8)+COUNTIF('3_4반'!$A26:$AY26,8)+COUNTIF('3_5반'!$A26:$AY26,8)</f>
        <v>0</v>
      </c>
      <c r="R26" s="56" t="str">
        <f t="shared" si="8"/>
        <v/>
      </c>
      <c r="S26" s="31">
        <f>COUNTIF('3_1반'!$A26:$AY26,9)+COUNTIF('3_2반'!$A26:$AY26,9)+COUNTIF('3_3반'!$A26:$AY26,9)+COUNTIF('3_4반'!$A26:$AY26,9)+COUNTIF('3_5반'!$A26:$AY26,9)</f>
        <v>0</v>
      </c>
      <c r="T26" s="56" t="str">
        <f t="shared" si="9"/>
        <v/>
      </c>
      <c r="U26" s="31">
        <f>COUNTIF('3_1반'!$A26:$AY26,10)+COUNTIF('3_2반'!$A26:$AY26,10)+COUNTIF('3_3반'!$A26:$AY26,10)+COUNTIF('3_4반'!$A26:$AY26,10)+COUNTIF('3_5반'!$A26:$AY26,10)</f>
        <v>0</v>
      </c>
      <c r="V26" s="56" t="str">
        <f t="shared" si="10"/>
        <v/>
      </c>
      <c r="W26" s="31">
        <f>COUNTIF('3_1반'!$A26:$AY26,11)+COUNTIF('3_2반'!$A26:$AY26,11)+COUNTIF('3_3반'!$A26:$AY26,11)+COUNTIF('3_4반'!$A26:$AY26,11)+COUNTIF('3_5반'!$A26:$AY26,11)</f>
        <v>0</v>
      </c>
      <c r="X26" s="56" t="str">
        <f t="shared" si="11"/>
        <v/>
      </c>
      <c r="Y26" s="31">
        <f>COUNTIF('3_1반'!$A26:$AY26,12)+COUNTIF('3_2반'!$A26:$AY26,12)+COUNTIF('3_3반'!$A26:$AY26,12)+COUNTIF('3_4반'!$A26:$AY26,12)+COUNTIF('3_5반'!$A26:$AY26,12)</f>
        <v>0</v>
      </c>
      <c r="Z26" s="56" t="str">
        <f t="shared" si="12"/>
        <v/>
      </c>
      <c r="AA26" s="31">
        <f>COUNTIF('3_1반'!$A26:$AY26,13)+COUNTIF('3_2반'!$A26:$AY26,13)+COUNTIF('3_3반'!$A26:$AY26,13)+COUNTIF('3_4반'!$A26:$AY26,13)+COUNTIF('3_5반'!$A26:$AY26,13)</f>
        <v>0</v>
      </c>
      <c r="AB26" s="56" t="str">
        <f t="shared" si="13"/>
        <v/>
      </c>
    </row>
    <row r="27" spans="1:28" ht="15" customHeight="1" x14ac:dyDescent="0.15">
      <c r="A27" s="35" t="s">
        <v>23</v>
      </c>
      <c r="B27" s="46">
        <f t="shared" si="1"/>
        <v>0</v>
      </c>
      <c r="C27" s="31">
        <f>COUNTIF('3_1반'!$A27:$AY27,1)+COUNTIF('3_2반'!$A27:$AY27,1)+COUNTIF('3_3반'!$A27:$AY27,1)+COUNTIF('3_4반'!$A27:$AY27,1)+COUNTIF('3_5반'!$A27:$AY27,1)</f>
        <v>0</v>
      </c>
      <c r="D27" s="50" t="str">
        <f t="shared" si="0"/>
        <v/>
      </c>
      <c r="E27" s="31">
        <f>COUNTIF('3_1반'!$A27:$AY27,2)+COUNTIF('3_2반'!$A27:$AY27,2)+COUNTIF('3_3반'!$A27:$AY27,2)+COUNTIF('3_4반'!$A27:$AY27,2)+COUNTIF('3_5반'!$A27:$AY27,2)</f>
        <v>0</v>
      </c>
      <c r="F27" s="55" t="str">
        <f t="shared" si="2"/>
        <v/>
      </c>
      <c r="G27" s="31">
        <f>COUNTIF('3_1반'!$A27:$AY27,3)+COUNTIF('3_2반'!$A27:$AY27,3)+COUNTIF('3_3반'!$A27:$AY27,3)+COUNTIF('3_4반'!$A27:$AY27,3)+COUNTIF('3_5반'!$A27:$AY27,3)</f>
        <v>0</v>
      </c>
      <c r="H27" s="55" t="str">
        <f t="shared" si="3"/>
        <v/>
      </c>
      <c r="I27" s="31">
        <f>COUNTIF('3_1반'!$A27:$AY27,4)+COUNTIF('3_2반'!$A27:$AY27,4)+COUNTIF('3_3반'!$A27:$AY27,4)+COUNTIF('3_4반'!$A27:$AY27,4)+COUNTIF('3_5반'!$A27:$AY27,4)</f>
        <v>0</v>
      </c>
      <c r="J27" s="55" t="str">
        <f t="shared" si="4"/>
        <v/>
      </c>
      <c r="K27" s="31">
        <f>COUNTIF('3_1반'!$A27:$AY27,5)+COUNTIF('3_2반'!$A27:$AY27,5)+COUNTIF('3_3반'!$A27:$AY27,5)+COUNTIF('3_4반'!$A27:$AY27,5)+COUNTIF('3_5반'!$A27:$AY27,5)</f>
        <v>0</v>
      </c>
      <c r="L27" s="56" t="str">
        <f t="shared" si="5"/>
        <v/>
      </c>
      <c r="M27" s="31">
        <f>COUNTIF('3_1반'!$A27:$AY27,6)+COUNTIF('3_2반'!$A27:$AY27,6)+COUNTIF('3_3반'!$A27:$AY27,6)+COUNTIF('3_4반'!$A27:$AY27,6)+COUNTIF('3_5반'!$A27:$AY27,6)</f>
        <v>0</v>
      </c>
      <c r="N27" s="56" t="str">
        <f t="shared" si="6"/>
        <v/>
      </c>
      <c r="O27" s="31">
        <f>COUNTIF('3_1반'!$A27:$AY27,7)+COUNTIF('3_2반'!$A27:$AY27,7)+COUNTIF('3_3반'!$A27:$AY27,7)+COUNTIF('3_4반'!$A27:$AY27,7)+COUNTIF('3_5반'!$A27:$AY27,7)</f>
        <v>0</v>
      </c>
      <c r="P27" s="56" t="str">
        <f t="shared" si="7"/>
        <v/>
      </c>
      <c r="Q27" s="31">
        <f>COUNTIF('3_1반'!$A27:$AY27,8)+COUNTIF('3_2반'!$A27:$AY27,8)+COUNTIF('3_3반'!$A27:$AY27,8)+COUNTIF('3_4반'!$A27:$AY27,8)+COUNTIF('3_5반'!$A27:$AY27,8)</f>
        <v>0</v>
      </c>
      <c r="R27" s="56" t="str">
        <f t="shared" si="8"/>
        <v/>
      </c>
      <c r="S27" s="31">
        <f>COUNTIF('3_1반'!$A27:$AY27,9)+COUNTIF('3_2반'!$A27:$AY27,9)+COUNTIF('3_3반'!$A27:$AY27,9)+COUNTIF('3_4반'!$A27:$AY27,9)+COUNTIF('3_5반'!$A27:$AY27,9)</f>
        <v>0</v>
      </c>
      <c r="T27" s="56" t="str">
        <f t="shared" si="9"/>
        <v/>
      </c>
      <c r="U27" s="31">
        <f>COUNTIF('3_1반'!$A27:$AY27,10)+COUNTIF('3_2반'!$A27:$AY27,10)+COUNTIF('3_3반'!$A27:$AY27,10)+COUNTIF('3_4반'!$A27:$AY27,10)+COUNTIF('3_5반'!$A27:$AY27,10)</f>
        <v>0</v>
      </c>
      <c r="V27" s="56" t="str">
        <f t="shared" si="10"/>
        <v/>
      </c>
      <c r="W27" s="31">
        <f>COUNTIF('3_1반'!$A27:$AY27,11)+COUNTIF('3_2반'!$A27:$AY27,11)+COUNTIF('3_3반'!$A27:$AY27,11)+COUNTIF('3_4반'!$A27:$AY27,11)+COUNTIF('3_5반'!$A27:$AY27,11)</f>
        <v>0</v>
      </c>
      <c r="X27" s="56" t="str">
        <f t="shared" si="11"/>
        <v/>
      </c>
      <c r="Y27" s="31">
        <f>COUNTIF('3_1반'!$A27:$AY27,12)+COUNTIF('3_2반'!$A27:$AY27,12)+COUNTIF('3_3반'!$A27:$AY27,12)+COUNTIF('3_4반'!$A27:$AY27,12)+COUNTIF('3_5반'!$A27:$AY27,12)</f>
        <v>0</v>
      </c>
      <c r="Z27" s="56" t="str">
        <f t="shared" si="12"/>
        <v/>
      </c>
      <c r="AA27" s="31">
        <f>COUNTIF('3_1반'!$A27:$AY27,13)+COUNTIF('3_2반'!$A27:$AY27,13)+COUNTIF('3_3반'!$A27:$AY27,13)+COUNTIF('3_4반'!$A27:$AY27,13)+COUNTIF('3_5반'!$A27:$AY27,13)</f>
        <v>0</v>
      </c>
      <c r="AB27" s="56" t="str">
        <f t="shared" si="13"/>
        <v/>
      </c>
    </row>
    <row r="28" spans="1:28" ht="15" customHeight="1" x14ac:dyDescent="0.15">
      <c r="A28" s="35" t="s">
        <v>24</v>
      </c>
      <c r="B28" s="46">
        <f t="shared" si="1"/>
        <v>0</v>
      </c>
      <c r="C28" s="31">
        <f>COUNTIF('3_1반'!$A28:$AY28,1)+COUNTIF('3_2반'!$A28:$AY28,1)+COUNTIF('3_3반'!$A28:$AY28,1)+COUNTIF('3_4반'!$A28:$AY28,1)+COUNTIF('3_5반'!$A28:$AY28,1)</f>
        <v>0</v>
      </c>
      <c r="D28" s="50" t="str">
        <f t="shared" si="0"/>
        <v/>
      </c>
      <c r="E28" s="31">
        <f>COUNTIF('3_1반'!$A28:$AY28,2)+COUNTIF('3_2반'!$A28:$AY28,2)+COUNTIF('3_3반'!$A28:$AY28,2)+COUNTIF('3_4반'!$A28:$AY28,2)+COUNTIF('3_5반'!$A28:$AY28,2)</f>
        <v>0</v>
      </c>
      <c r="F28" s="55" t="str">
        <f t="shared" si="2"/>
        <v/>
      </c>
      <c r="G28" s="31">
        <f>COUNTIF('3_1반'!$A28:$AY28,3)+COUNTIF('3_2반'!$A28:$AY28,3)+COUNTIF('3_3반'!$A28:$AY28,3)+COUNTIF('3_4반'!$A28:$AY28,3)+COUNTIF('3_5반'!$A28:$AY28,3)</f>
        <v>0</v>
      </c>
      <c r="H28" s="55" t="str">
        <f t="shared" si="3"/>
        <v/>
      </c>
      <c r="I28" s="31">
        <f>COUNTIF('3_1반'!$A28:$AY28,4)+COUNTIF('3_2반'!$A28:$AY28,4)+COUNTIF('3_3반'!$A28:$AY28,4)+COUNTIF('3_4반'!$A28:$AY28,4)+COUNTIF('3_5반'!$A28:$AY28,4)</f>
        <v>0</v>
      </c>
      <c r="J28" s="55" t="str">
        <f t="shared" si="4"/>
        <v/>
      </c>
      <c r="K28" s="31">
        <f>COUNTIF('3_1반'!$A28:$AY28,5)+COUNTIF('3_2반'!$A28:$AY28,5)+COUNTIF('3_3반'!$A28:$AY28,5)+COUNTIF('3_4반'!$A28:$AY28,5)+COUNTIF('3_5반'!$A28:$AY28,5)</f>
        <v>0</v>
      </c>
      <c r="L28" s="56" t="str">
        <f t="shared" si="5"/>
        <v/>
      </c>
      <c r="M28" s="31">
        <f>COUNTIF('3_1반'!$A28:$AY28,6)+COUNTIF('3_2반'!$A28:$AY28,6)+COUNTIF('3_3반'!$A28:$AY28,6)+COUNTIF('3_4반'!$A28:$AY28,6)+COUNTIF('3_5반'!$A28:$AY28,6)</f>
        <v>0</v>
      </c>
      <c r="N28" s="56" t="str">
        <f t="shared" si="6"/>
        <v/>
      </c>
      <c r="O28" s="31">
        <f>COUNTIF('3_1반'!$A28:$AY28,7)+COUNTIF('3_2반'!$A28:$AY28,7)+COUNTIF('3_3반'!$A28:$AY28,7)+COUNTIF('3_4반'!$A28:$AY28,7)+COUNTIF('3_5반'!$A28:$AY28,7)</f>
        <v>0</v>
      </c>
      <c r="P28" s="56" t="str">
        <f t="shared" si="7"/>
        <v/>
      </c>
      <c r="Q28" s="31">
        <f>COUNTIF('3_1반'!$A28:$AY28,8)+COUNTIF('3_2반'!$A28:$AY28,8)+COUNTIF('3_3반'!$A28:$AY28,8)+COUNTIF('3_4반'!$A28:$AY28,8)+COUNTIF('3_5반'!$A28:$AY28,8)</f>
        <v>0</v>
      </c>
      <c r="R28" s="56" t="str">
        <f t="shared" si="8"/>
        <v/>
      </c>
      <c r="S28" s="31">
        <f>COUNTIF('3_1반'!$A28:$AY28,9)+COUNTIF('3_2반'!$A28:$AY28,9)+COUNTIF('3_3반'!$A28:$AY28,9)+COUNTIF('3_4반'!$A28:$AY28,9)+COUNTIF('3_5반'!$A28:$AY28,9)</f>
        <v>0</v>
      </c>
      <c r="T28" s="56" t="str">
        <f t="shared" si="9"/>
        <v/>
      </c>
      <c r="U28" s="31">
        <f>COUNTIF('3_1반'!$A28:$AY28,10)+COUNTIF('3_2반'!$A28:$AY28,10)+COUNTIF('3_3반'!$A28:$AY28,10)+COUNTIF('3_4반'!$A28:$AY28,10)+COUNTIF('3_5반'!$A28:$AY28,10)</f>
        <v>0</v>
      </c>
      <c r="V28" s="56" t="str">
        <f t="shared" si="10"/>
        <v/>
      </c>
      <c r="W28" s="31">
        <f>COUNTIF('3_1반'!$A28:$AY28,11)+COUNTIF('3_2반'!$A28:$AY28,11)+COUNTIF('3_3반'!$A28:$AY28,11)+COUNTIF('3_4반'!$A28:$AY28,11)+COUNTIF('3_5반'!$A28:$AY28,11)</f>
        <v>0</v>
      </c>
      <c r="X28" s="56" t="str">
        <f t="shared" si="11"/>
        <v/>
      </c>
      <c r="Y28" s="31">
        <f>COUNTIF('3_1반'!$A28:$AY28,12)+COUNTIF('3_2반'!$A28:$AY28,12)+COUNTIF('3_3반'!$A28:$AY28,12)+COUNTIF('3_4반'!$A28:$AY28,12)+COUNTIF('3_5반'!$A28:$AY28,12)</f>
        <v>0</v>
      </c>
      <c r="Z28" s="56" t="str">
        <f t="shared" si="12"/>
        <v/>
      </c>
      <c r="AA28" s="31">
        <f>COUNTIF('3_1반'!$A28:$AY28,13)+COUNTIF('3_2반'!$A28:$AY28,13)+COUNTIF('3_3반'!$A28:$AY28,13)+COUNTIF('3_4반'!$A28:$AY28,13)+COUNTIF('3_5반'!$A28:$AY28,13)</f>
        <v>0</v>
      </c>
      <c r="AB28" s="56" t="str">
        <f t="shared" si="13"/>
        <v/>
      </c>
    </row>
    <row r="29" spans="1:28" ht="15" customHeight="1" x14ac:dyDescent="0.15">
      <c r="A29" s="35" t="s">
        <v>148</v>
      </c>
      <c r="B29" s="46">
        <f t="shared" si="1"/>
        <v>0</v>
      </c>
      <c r="C29" s="31">
        <f>COUNTIF('3_1반'!$A29:$AY29,1)+COUNTIF('3_2반'!$A29:$AY29,1)+COUNTIF('3_3반'!$A29:$AY29,1)+COUNTIF('3_4반'!$A29:$AY29,1)+COUNTIF('3_5반'!$A29:$AY29,1)</f>
        <v>0</v>
      </c>
      <c r="D29" s="50" t="str">
        <f t="shared" si="0"/>
        <v/>
      </c>
      <c r="E29" s="31">
        <f>COUNTIF('3_1반'!$A29:$AY29,2)+COUNTIF('3_2반'!$A29:$AY29,2)+COUNTIF('3_3반'!$A29:$AY29,2)+COUNTIF('3_4반'!$A29:$AY29,2)+COUNTIF('3_5반'!$A29:$AY29,2)</f>
        <v>0</v>
      </c>
      <c r="F29" s="55" t="str">
        <f t="shared" si="2"/>
        <v/>
      </c>
      <c r="G29" s="31">
        <f>COUNTIF('3_1반'!$A29:$AY29,3)+COUNTIF('3_2반'!$A29:$AY29,3)+COUNTIF('3_3반'!$A29:$AY29,3)+COUNTIF('3_4반'!$A29:$AY29,3)+COUNTIF('3_5반'!$A29:$AY29,3)</f>
        <v>0</v>
      </c>
      <c r="H29" s="55" t="str">
        <f t="shared" si="3"/>
        <v/>
      </c>
      <c r="I29" s="31">
        <f>COUNTIF('3_1반'!$A29:$AY29,4)+COUNTIF('3_2반'!$A29:$AY29,4)+COUNTIF('3_3반'!$A29:$AY29,4)+COUNTIF('3_4반'!$A29:$AY29,4)+COUNTIF('3_5반'!$A29:$AY29,4)</f>
        <v>0</v>
      </c>
      <c r="J29" s="55" t="str">
        <f t="shared" si="4"/>
        <v/>
      </c>
      <c r="K29" s="31">
        <f>COUNTIF('3_1반'!$A29:$AY29,5)+COUNTIF('3_2반'!$A29:$AY29,5)+COUNTIF('3_3반'!$A29:$AY29,5)+COUNTIF('3_4반'!$A29:$AY29,5)+COUNTIF('3_5반'!$A29:$AY29,5)</f>
        <v>0</v>
      </c>
      <c r="L29" s="56" t="str">
        <f t="shared" si="5"/>
        <v/>
      </c>
      <c r="M29" s="31">
        <f>COUNTIF('3_1반'!$A29:$AY29,6)+COUNTIF('3_2반'!$A29:$AY29,6)+COUNTIF('3_3반'!$A29:$AY29,6)+COUNTIF('3_4반'!$A29:$AY29,6)+COUNTIF('3_5반'!$A29:$AY29,6)</f>
        <v>0</v>
      </c>
      <c r="N29" s="56" t="str">
        <f t="shared" si="6"/>
        <v/>
      </c>
      <c r="O29" s="31">
        <f>COUNTIF('3_1반'!$A29:$AY29,7)+COUNTIF('3_2반'!$A29:$AY29,7)+COUNTIF('3_3반'!$A29:$AY29,7)+COUNTIF('3_4반'!$A29:$AY29,7)+COUNTIF('3_5반'!$A29:$AY29,7)</f>
        <v>0</v>
      </c>
      <c r="P29" s="56" t="str">
        <f t="shared" si="7"/>
        <v/>
      </c>
      <c r="Q29" s="31">
        <f>COUNTIF('3_1반'!$A29:$AY29,8)+COUNTIF('3_2반'!$A29:$AY29,8)+COUNTIF('3_3반'!$A29:$AY29,8)+COUNTIF('3_4반'!$A29:$AY29,8)+COUNTIF('3_5반'!$A29:$AY29,8)</f>
        <v>0</v>
      </c>
      <c r="R29" s="56" t="str">
        <f t="shared" si="8"/>
        <v/>
      </c>
      <c r="S29" s="31">
        <f>COUNTIF('3_1반'!$A29:$AY29,9)+COUNTIF('3_2반'!$A29:$AY29,9)+COUNTIF('3_3반'!$A29:$AY29,9)+COUNTIF('3_4반'!$A29:$AY29,9)+COUNTIF('3_5반'!$A29:$AY29,9)</f>
        <v>0</v>
      </c>
      <c r="T29" s="56" t="str">
        <f t="shared" si="9"/>
        <v/>
      </c>
      <c r="U29" s="31">
        <f>COUNTIF('3_1반'!$A29:$AY29,10)+COUNTIF('3_2반'!$A29:$AY29,10)+COUNTIF('3_3반'!$A29:$AY29,10)+COUNTIF('3_4반'!$A29:$AY29,10)+COUNTIF('3_5반'!$A29:$AY29,10)</f>
        <v>0</v>
      </c>
      <c r="V29" s="56" t="str">
        <f t="shared" si="10"/>
        <v/>
      </c>
      <c r="W29" s="31">
        <f>COUNTIF('3_1반'!$A29:$AY29,11)+COUNTIF('3_2반'!$A29:$AY29,11)+COUNTIF('3_3반'!$A29:$AY29,11)+COUNTIF('3_4반'!$A29:$AY29,11)+COUNTIF('3_5반'!$A29:$AY29,11)</f>
        <v>0</v>
      </c>
      <c r="X29" s="56" t="str">
        <f t="shared" si="11"/>
        <v/>
      </c>
      <c r="Y29" s="31">
        <f>COUNTIF('3_1반'!$A29:$AY29,12)+COUNTIF('3_2반'!$A29:$AY29,12)+COUNTIF('3_3반'!$A29:$AY29,12)+COUNTIF('3_4반'!$A29:$AY29,12)+COUNTIF('3_5반'!$A29:$AY29,12)</f>
        <v>0</v>
      </c>
      <c r="Z29" s="56" t="str">
        <f t="shared" si="12"/>
        <v/>
      </c>
      <c r="AA29" s="31">
        <f>COUNTIF('3_1반'!$A29:$AY29,13)+COUNTIF('3_2반'!$A29:$AY29,13)+COUNTIF('3_3반'!$A29:$AY29,13)+COUNTIF('3_4반'!$A29:$AY29,13)+COUNTIF('3_5반'!$A29:$AY29,13)</f>
        <v>0</v>
      </c>
      <c r="AB29" s="56" t="str">
        <f t="shared" si="13"/>
        <v/>
      </c>
    </row>
    <row r="30" spans="1:28" ht="15" customHeight="1" x14ac:dyDescent="0.15">
      <c r="A30" s="35" t="s">
        <v>94</v>
      </c>
      <c r="B30" s="46">
        <f t="shared" si="1"/>
        <v>0</v>
      </c>
      <c r="C30" s="31">
        <f>COUNTIF('3_1반'!$A30:$AY30,1)+COUNTIF('3_2반'!$A30:$AY30,1)+COUNTIF('3_3반'!$A30:$AY30,1)+COUNTIF('3_4반'!$A30:$AY30,1)+COUNTIF('3_5반'!$A30:$AY30,1)</f>
        <v>0</v>
      </c>
      <c r="D30" s="50" t="str">
        <f t="shared" si="0"/>
        <v/>
      </c>
      <c r="E30" s="31">
        <f>COUNTIF('3_1반'!$A30:$AY30,2)+COUNTIF('3_2반'!$A30:$AY30,2)+COUNTIF('3_3반'!$A30:$AY30,2)+COUNTIF('3_4반'!$A30:$AY30,2)+COUNTIF('3_5반'!$A30:$AY30,2)</f>
        <v>0</v>
      </c>
      <c r="F30" s="55" t="str">
        <f t="shared" si="2"/>
        <v/>
      </c>
      <c r="G30" s="31">
        <f>COUNTIF('3_1반'!$A30:$AY30,3)+COUNTIF('3_2반'!$A30:$AY30,3)+COUNTIF('3_3반'!$A30:$AY30,3)+COUNTIF('3_4반'!$A30:$AY30,3)+COUNTIF('3_5반'!$A30:$AY30,3)</f>
        <v>0</v>
      </c>
      <c r="H30" s="55" t="str">
        <f t="shared" si="3"/>
        <v/>
      </c>
      <c r="I30" s="31">
        <f>COUNTIF('3_1반'!$A30:$AY30,4)+COUNTIF('3_2반'!$A30:$AY30,4)+COUNTIF('3_3반'!$A30:$AY30,4)+COUNTIF('3_4반'!$A30:$AY30,4)+COUNTIF('3_5반'!$A30:$AY30,4)</f>
        <v>0</v>
      </c>
      <c r="J30" s="55" t="str">
        <f t="shared" si="4"/>
        <v/>
      </c>
      <c r="K30" s="31">
        <f>COUNTIF('3_1반'!$A30:$AY30,5)+COUNTIF('3_2반'!$A30:$AY30,5)+COUNTIF('3_3반'!$A30:$AY30,5)+COUNTIF('3_4반'!$A30:$AY30,5)+COUNTIF('3_5반'!$A30:$AY30,5)</f>
        <v>0</v>
      </c>
      <c r="L30" s="56" t="str">
        <f t="shared" si="5"/>
        <v/>
      </c>
      <c r="M30" s="31">
        <f>COUNTIF('3_1반'!$A30:$AY30,6)+COUNTIF('3_2반'!$A30:$AY30,6)+COUNTIF('3_3반'!$A30:$AY30,6)+COUNTIF('3_4반'!$A30:$AY30,6)+COUNTIF('3_5반'!$A30:$AY30,6)</f>
        <v>0</v>
      </c>
      <c r="N30" s="56" t="str">
        <f t="shared" si="6"/>
        <v/>
      </c>
      <c r="O30" s="31">
        <f>COUNTIF('3_1반'!$A30:$AY30,7)+COUNTIF('3_2반'!$A30:$AY30,7)+COUNTIF('3_3반'!$A30:$AY30,7)+COUNTIF('3_4반'!$A30:$AY30,7)+COUNTIF('3_5반'!$A30:$AY30,7)</f>
        <v>0</v>
      </c>
      <c r="P30" s="56" t="str">
        <f t="shared" si="7"/>
        <v/>
      </c>
      <c r="Q30" s="31">
        <f>COUNTIF('3_1반'!$A30:$AY30,8)+COUNTIF('3_2반'!$A30:$AY30,8)+COUNTIF('3_3반'!$A30:$AY30,8)+COUNTIF('3_4반'!$A30:$AY30,8)+COUNTIF('3_5반'!$A30:$AY30,8)</f>
        <v>0</v>
      </c>
      <c r="R30" s="56" t="str">
        <f t="shared" si="8"/>
        <v/>
      </c>
      <c r="S30" s="31">
        <f>COUNTIF('3_1반'!$A30:$AY30,9)+COUNTIF('3_2반'!$A30:$AY30,9)+COUNTIF('3_3반'!$A30:$AY30,9)+COUNTIF('3_4반'!$A30:$AY30,9)+COUNTIF('3_5반'!$A30:$AY30,9)</f>
        <v>0</v>
      </c>
      <c r="T30" s="56" t="str">
        <f t="shared" si="9"/>
        <v/>
      </c>
      <c r="U30" s="31">
        <f>COUNTIF('3_1반'!$A30:$AY30,10)+COUNTIF('3_2반'!$A30:$AY30,10)+COUNTIF('3_3반'!$A30:$AY30,10)+COUNTIF('3_4반'!$A30:$AY30,10)+COUNTIF('3_5반'!$A30:$AY30,10)</f>
        <v>0</v>
      </c>
      <c r="V30" s="56" t="str">
        <f t="shared" si="10"/>
        <v/>
      </c>
      <c r="W30" s="31">
        <f>COUNTIF('3_1반'!$A30:$AY30,11)+COUNTIF('3_2반'!$A30:$AY30,11)+COUNTIF('3_3반'!$A30:$AY30,11)+COUNTIF('3_4반'!$A30:$AY30,11)+COUNTIF('3_5반'!$A30:$AY30,11)</f>
        <v>0</v>
      </c>
      <c r="X30" s="56" t="str">
        <f t="shared" si="11"/>
        <v/>
      </c>
      <c r="Y30" s="31">
        <f>COUNTIF('3_1반'!$A30:$AY30,12)+COUNTIF('3_2반'!$A30:$AY30,12)+COUNTIF('3_3반'!$A30:$AY30,12)+COUNTIF('3_4반'!$A30:$AY30,12)+COUNTIF('3_5반'!$A30:$AY30,12)</f>
        <v>0</v>
      </c>
      <c r="Z30" s="56" t="str">
        <f t="shared" si="12"/>
        <v/>
      </c>
      <c r="AA30" s="31">
        <f>COUNTIF('3_1반'!$A30:$AY30,13)+COUNTIF('3_2반'!$A30:$AY30,13)+COUNTIF('3_3반'!$A30:$AY30,13)+COUNTIF('3_4반'!$A30:$AY30,13)+COUNTIF('3_5반'!$A30:$AY30,13)</f>
        <v>0</v>
      </c>
      <c r="AB30" s="56" t="str">
        <f t="shared" si="13"/>
        <v/>
      </c>
    </row>
    <row r="31" spans="1:28" ht="15" customHeight="1" x14ac:dyDescent="0.15">
      <c r="A31" s="35" t="s">
        <v>145</v>
      </c>
      <c r="B31" s="46">
        <f t="shared" si="1"/>
        <v>0</v>
      </c>
      <c r="C31" s="31">
        <f>COUNTIF('3_1반'!$A31:$AY31,1)+COUNTIF('3_2반'!$A31:$AY31,1)+COUNTIF('3_3반'!$A31:$AY31,1)+COUNTIF('3_4반'!$A31:$AY31,1)+COUNTIF('3_5반'!$A31:$AY31,1)</f>
        <v>0</v>
      </c>
      <c r="D31" s="50" t="str">
        <f t="shared" si="0"/>
        <v/>
      </c>
      <c r="E31" s="31">
        <f>COUNTIF('3_1반'!$A31:$AY31,2)+COUNTIF('3_2반'!$A31:$AY31,2)+COUNTIF('3_3반'!$A31:$AY31,2)+COUNTIF('3_4반'!$A31:$AY31,2)+COUNTIF('3_5반'!$A31:$AY31,2)</f>
        <v>0</v>
      </c>
      <c r="F31" s="55" t="str">
        <f t="shared" si="2"/>
        <v/>
      </c>
      <c r="G31" s="31">
        <f>COUNTIF('3_1반'!$A31:$AY31,3)+COUNTIF('3_2반'!$A31:$AY31,3)+COUNTIF('3_3반'!$A31:$AY31,3)+COUNTIF('3_4반'!$A31:$AY31,3)+COUNTIF('3_5반'!$A31:$AY31,3)</f>
        <v>0</v>
      </c>
      <c r="H31" s="55" t="str">
        <f t="shared" si="3"/>
        <v/>
      </c>
      <c r="I31" s="31">
        <f>COUNTIF('3_1반'!$A31:$AY31,4)+COUNTIF('3_2반'!$A31:$AY31,4)+COUNTIF('3_3반'!$A31:$AY31,4)+COUNTIF('3_4반'!$A31:$AY31,4)+COUNTIF('3_5반'!$A31:$AY31,4)</f>
        <v>0</v>
      </c>
      <c r="J31" s="55" t="str">
        <f t="shared" si="4"/>
        <v/>
      </c>
      <c r="K31" s="31">
        <f>COUNTIF('3_1반'!$A31:$AY31,5)+COUNTIF('3_2반'!$A31:$AY31,5)+COUNTIF('3_3반'!$A31:$AY31,5)+COUNTIF('3_4반'!$A31:$AY31,5)+COUNTIF('3_5반'!$A31:$AY31,5)</f>
        <v>0</v>
      </c>
      <c r="L31" s="56" t="str">
        <f t="shared" si="5"/>
        <v/>
      </c>
      <c r="M31" s="31">
        <f>COUNTIF('3_1반'!$A31:$AY31,6)+COUNTIF('3_2반'!$A31:$AY31,6)+COUNTIF('3_3반'!$A31:$AY31,6)+COUNTIF('3_4반'!$A31:$AY31,6)+COUNTIF('3_5반'!$A31:$AY31,6)</f>
        <v>0</v>
      </c>
      <c r="N31" s="56" t="str">
        <f t="shared" si="6"/>
        <v/>
      </c>
      <c r="O31" s="31">
        <f>COUNTIF('3_1반'!$A31:$AY31,7)+COUNTIF('3_2반'!$A31:$AY31,7)+COUNTIF('3_3반'!$A31:$AY31,7)+COUNTIF('3_4반'!$A31:$AY31,7)+COUNTIF('3_5반'!$A31:$AY31,7)</f>
        <v>0</v>
      </c>
      <c r="P31" s="56" t="str">
        <f t="shared" si="7"/>
        <v/>
      </c>
      <c r="Q31" s="31">
        <f>COUNTIF('3_1반'!$A31:$AY31,8)+COUNTIF('3_2반'!$A31:$AY31,8)+COUNTIF('3_3반'!$A31:$AY31,8)+COUNTIF('3_4반'!$A31:$AY31,8)+COUNTIF('3_5반'!$A31:$AY31,8)</f>
        <v>0</v>
      </c>
      <c r="R31" s="56" t="str">
        <f t="shared" si="8"/>
        <v/>
      </c>
      <c r="S31" s="31">
        <f>COUNTIF('3_1반'!$A31:$AY31,9)+COUNTIF('3_2반'!$A31:$AY31,9)+COUNTIF('3_3반'!$A31:$AY31,9)+COUNTIF('3_4반'!$A31:$AY31,9)+COUNTIF('3_5반'!$A31:$AY31,9)</f>
        <v>0</v>
      </c>
      <c r="T31" s="56" t="str">
        <f t="shared" si="9"/>
        <v/>
      </c>
      <c r="U31" s="31">
        <f>COUNTIF('3_1반'!$A31:$AY31,10)+COUNTIF('3_2반'!$A31:$AY31,10)+COUNTIF('3_3반'!$A31:$AY31,10)+COUNTIF('3_4반'!$A31:$AY31,10)+COUNTIF('3_5반'!$A31:$AY31,10)</f>
        <v>0</v>
      </c>
      <c r="V31" s="56" t="str">
        <f t="shared" si="10"/>
        <v/>
      </c>
      <c r="W31" s="31">
        <f>COUNTIF('3_1반'!$A31:$AY31,11)+COUNTIF('3_2반'!$A31:$AY31,11)+COUNTIF('3_3반'!$A31:$AY31,11)+COUNTIF('3_4반'!$A31:$AY31,11)+COUNTIF('3_5반'!$A31:$AY31,11)</f>
        <v>0</v>
      </c>
      <c r="X31" s="56" t="str">
        <f t="shared" si="11"/>
        <v/>
      </c>
      <c r="Y31" s="31">
        <f>COUNTIF('3_1반'!$A31:$AY31,12)+COUNTIF('3_2반'!$A31:$AY31,12)+COUNTIF('3_3반'!$A31:$AY31,12)+COUNTIF('3_4반'!$A31:$AY31,12)+COUNTIF('3_5반'!$A31:$AY31,12)</f>
        <v>0</v>
      </c>
      <c r="Z31" s="56" t="str">
        <f t="shared" si="12"/>
        <v/>
      </c>
      <c r="AA31" s="31">
        <f>COUNTIF('3_1반'!$A31:$AY31,13)+COUNTIF('3_2반'!$A31:$AY31,13)+COUNTIF('3_3반'!$A31:$AY31,13)+COUNTIF('3_4반'!$A31:$AY31,13)+COUNTIF('3_5반'!$A31:$AY31,13)</f>
        <v>0</v>
      </c>
      <c r="AB31" s="56" t="str">
        <f t="shared" si="13"/>
        <v/>
      </c>
    </row>
    <row r="32" spans="1:28" ht="15" customHeight="1" x14ac:dyDescent="0.15">
      <c r="A32" s="35" t="s">
        <v>95</v>
      </c>
      <c r="B32" s="46">
        <f t="shared" si="1"/>
        <v>0</v>
      </c>
      <c r="C32" s="31">
        <f>COUNTIF('3_1반'!$A32:$AY32,1)+COUNTIF('3_2반'!$A32:$AY32,1)+COUNTIF('3_3반'!$A32:$AY32,1)+COUNTIF('3_4반'!$A32:$AY32,1)+COUNTIF('3_5반'!$A32:$AY32,1)</f>
        <v>0</v>
      </c>
      <c r="D32" s="50" t="str">
        <f t="shared" si="0"/>
        <v/>
      </c>
      <c r="E32" s="31">
        <f>COUNTIF('3_1반'!$A32:$AY32,2)+COUNTIF('3_2반'!$A32:$AY32,2)+COUNTIF('3_3반'!$A32:$AY32,2)+COUNTIF('3_4반'!$A32:$AY32,2)+COUNTIF('3_5반'!$A32:$AY32,2)</f>
        <v>0</v>
      </c>
      <c r="F32" s="55" t="str">
        <f t="shared" si="2"/>
        <v/>
      </c>
      <c r="G32" s="31">
        <f>COUNTIF('3_1반'!$A32:$AY32,3)+COUNTIF('3_2반'!$A32:$AY32,3)+COUNTIF('3_3반'!$A32:$AY32,3)+COUNTIF('3_4반'!$A32:$AY32,3)+COUNTIF('3_5반'!$A32:$AY32,3)</f>
        <v>0</v>
      </c>
      <c r="H32" s="55" t="str">
        <f t="shared" si="3"/>
        <v/>
      </c>
      <c r="I32" s="31">
        <f>COUNTIF('3_1반'!$A32:$AY32,4)+COUNTIF('3_2반'!$A32:$AY32,4)+COUNTIF('3_3반'!$A32:$AY32,4)+COUNTIF('3_4반'!$A32:$AY32,4)+COUNTIF('3_5반'!$A32:$AY32,4)</f>
        <v>0</v>
      </c>
      <c r="J32" s="55" t="str">
        <f t="shared" si="4"/>
        <v/>
      </c>
      <c r="K32" s="31">
        <f>COUNTIF('3_1반'!$A32:$AY32,5)+COUNTIF('3_2반'!$A32:$AY32,5)+COUNTIF('3_3반'!$A32:$AY32,5)+COUNTIF('3_4반'!$A32:$AY32,5)+COUNTIF('3_5반'!$A32:$AY32,5)</f>
        <v>0</v>
      </c>
      <c r="L32" s="56" t="str">
        <f t="shared" si="5"/>
        <v/>
      </c>
      <c r="M32" s="31">
        <f>COUNTIF('3_1반'!$A32:$AY32,6)+COUNTIF('3_2반'!$A32:$AY32,6)+COUNTIF('3_3반'!$A32:$AY32,6)+COUNTIF('3_4반'!$A32:$AY32,6)+COUNTIF('3_5반'!$A32:$AY32,6)</f>
        <v>0</v>
      </c>
      <c r="N32" s="56" t="str">
        <f t="shared" si="6"/>
        <v/>
      </c>
      <c r="O32" s="31">
        <f>COUNTIF('3_1반'!$A32:$AY32,7)+COUNTIF('3_2반'!$A32:$AY32,7)+COUNTIF('3_3반'!$A32:$AY32,7)+COUNTIF('3_4반'!$A32:$AY32,7)+COUNTIF('3_5반'!$A32:$AY32,7)</f>
        <v>0</v>
      </c>
      <c r="P32" s="56" t="str">
        <f t="shared" si="7"/>
        <v/>
      </c>
      <c r="Q32" s="31">
        <f>COUNTIF('3_1반'!$A32:$AY32,8)+COUNTIF('3_2반'!$A32:$AY32,8)+COUNTIF('3_3반'!$A32:$AY32,8)+COUNTIF('3_4반'!$A32:$AY32,8)+COUNTIF('3_5반'!$A32:$AY32,8)</f>
        <v>0</v>
      </c>
      <c r="R32" s="56" t="str">
        <f t="shared" si="8"/>
        <v/>
      </c>
      <c r="S32" s="31">
        <f>COUNTIF('3_1반'!$A32:$AY32,9)+COUNTIF('3_2반'!$A32:$AY32,9)+COUNTIF('3_3반'!$A32:$AY32,9)+COUNTIF('3_4반'!$A32:$AY32,9)+COUNTIF('3_5반'!$A32:$AY32,9)</f>
        <v>0</v>
      </c>
      <c r="T32" s="56" t="str">
        <f t="shared" si="9"/>
        <v/>
      </c>
      <c r="U32" s="31">
        <f>COUNTIF('3_1반'!$A32:$AY32,10)+COUNTIF('3_2반'!$A32:$AY32,10)+COUNTIF('3_3반'!$A32:$AY32,10)+COUNTIF('3_4반'!$A32:$AY32,10)+COUNTIF('3_5반'!$A32:$AY32,10)</f>
        <v>0</v>
      </c>
      <c r="V32" s="56" t="str">
        <f t="shared" si="10"/>
        <v/>
      </c>
      <c r="W32" s="31">
        <f>COUNTIF('3_1반'!$A32:$AY32,11)+COUNTIF('3_2반'!$A32:$AY32,11)+COUNTIF('3_3반'!$A32:$AY32,11)+COUNTIF('3_4반'!$A32:$AY32,11)+COUNTIF('3_5반'!$A32:$AY32,11)</f>
        <v>0</v>
      </c>
      <c r="X32" s="56" t="str">
        <f t="shared" si="11"/>
        <v/>
      </c>
      <c r="Y32" s="31">
        <f>COUNTIF('3_1반'!$A32:$AY32,12)+COUNTIF('3_2반'!$A32:$AY32,12)+COUNTIF('3_3반'!$A32:$AY32,12)+COUNTIF('3_4반'!$A32:$AY32,12)+COUNTIF('3_5반'!$A32:$AY32,12)</f>
        <v>0</v>
      </c>
      <c r="Z32" s="56" t="str">
        <f t="shared" si="12"/>
        <v/>
      </c>
      <c r="AA32" s="31">
        <f>COUNTIF('3_1반'!$A32:$AY32,13)+COUNTIF('3_2반'!$A32:$AY32,13)+COUNTIF('3_3반'!$A32:$AY32,13)+COUNTIF('3_4반'!$A32:$AY32,13)+COUNTIF('3_5반'!$A32:$AY32,13)</f>
        <v>0</v>
      </c>
      <c r="AB32" s="56" t="str">
        <f t="shared" si="13"/>
        <v/>
      </c>
    </row>
    <row r="33" spans="1:28" ht="15" customHeight="1" x14ac:dyDescent="0.15">
      <c r="A33" s="35" t="s">
        <v>149</v>
      </c>
      <c r="B33" s="46">
        <f t="shared" si="1"/>
        <v>0</v>
      </c>
      <c r="C33" s="31">
        <f>COUNTIF('3_1반'!$A33:$AY33,1)+COUNTIF('3_2반'!$A33:$AY33,1)+COUNTIF('3_3반'!$A33:$AY33,1)+COUNTIF('3_4반'!$A33:$AY33,1)+COUNTIF('3_5반'!$A33:$AY33,1)</f>
        <v>0</v>
      </c>
      <c r="D33" s="50" t="str">
        <f t="shared" si="0"/>
        <v/>
      </c>
      <c r="E33" s="31">
        <f>COUNTIF('3_1반'!$A33:$AY33,2)+COUNTIF('3_2반'!$A33:$AY33,2)+COUNTIF('3_3반'!$A33:$AY33,2)+COUNTIF('3_4반'!$A33:$AY33,2)+COUNTIF('3_5반'!$A33:$AY33,2)</f>
        <v>0</v>
      </c>
      <c r="F33" s="55" t="str">
        <f t="shared" si="2"/>
        <v/>
      </c>
      <c r="G33" s="31">
        <f>COUNTIF('3_1반'!$A33:$AY33,3)+COUNTIF('3_2반'!$A33:$AY33,3)+COUNTIF('3_3반'!$A33:$AY33,3)+COUNTIF('3_4반'!$A33:$AY33,3)+COUNTIF('3_5반'!$A33:$AY33,3)</f>
        <v>0</v>
      </c>
      <c r="H33" s="55" t="str">
        <f t="shared" si="3"/>
        <v/>
      </c>
      <c r="I33" s="31">
        <f>COUNTIF('3_1반'!$A33:$AY33,4)+COUNTIF('3_2반'!$A33:$AY33,4)+COUNTIF('3_3반'!$A33:$AY33,4)+COUNTIF('3_4반'!$A33:$AY33,4)+COUNTIF('3_5반'!$A33:$AY33,4)</f>
        <v>0</v>
      </c>
      <c r="J33" s="55" t="str">
        <f t="shared" si="4"/>
        <v/>
      </c>
      <c r="K33" s="31">
        <f>COUNTIF('3_1반'!$A33:$AY33,5)+COUNTIF('3_2반'!$A33:$AY33,5)+COUNTIF('3_3반'!$A33:$AY33,5)+COUNTIF('3_4반'!$A33:$AY33,5)+COUNTIF('3_5반'!$A33:$AY33,5)</f>
        <v>0</v>
      </c>
      <c r="L33" s="56" t="str">
        <f t="shared" si="5"/>
        <v/>
      </c>
      <c r="M33" s="31">
        <f>COUNTIF('3_1반'!$A33:$AY33,6)+COUNTIF('3_2반'!$A33:$AY33,6)+COUNTIF('3_3반'!$A33:$AY33,6)+COUNTIF('3_4반'!$A33:$AY33,6)+COUNTIF('3_5반'!$A33:$AY33,6)</f>
        <v>0</v>
      </c>
      <c r="N33" s="56" t="str">
        <f t="shared" si="6"/>
        <v/>
      </c>
      <c r="O33" s="31">
        <f>COUNTIF('3_1반'!$A33:$AY33,7)+COUNTIF('3_2반'!$A33:$AY33,7)+COUNTIF('3_3반'!$A33:$AY33,7)+COUNTIF('3_4반'!$A33:$AY33,7)+COUNTIF('3_5반'!$A33:$AY33,7)</f>
        <v>0</v>
      </c>
      <c r="P33" s="56" t="str">
        <f t="shared" si="7"/>
        <v/>
      </c>
      <c r="Q33" s="31">
        <f>COUNTIF('3_1반'!$A33:$AY33,8)+COUNTIF('3_2반'!$A33:$AY33,8)+COUNTIF('3_3반'!$A33:$AY33,8)+COUNTIF('3_4반'!$A33:$AY33,8)+COUNTIF('3_5반'!$A33:$AY33,8)</f>
        <v>0</v>
      </c>
      <c r="R33" s="56" t="str">
        <f t="shared" si="8"/>
        <v/>
      </c>
      <c r="S33" s="31">
        <f>COUNTIF('3_1반'!$A33:$AY33,9)+COUNTIF('3_2반'!$A33:$AY33,9)+COUNTIF('3_3반'!$A33:$AY33,9)+COUNTIF('3_4반'!$A33:$AY33,9)+COUNTIF('3_5반'!$A33:$AY33,9)</f>
        <v>0</v>
      </c>
      <c r="T33" s="56" t="str">
        <f t="shared" si="9"/>
        <v/>
      </c>
      <c r="U33" s="31">
        <f>COUNTIF('3_1반'!$A33:$AY33,10)+COUNTIF('3_2반'!$A33:$AY33,10)+COUNTIF('3_3반'!$A33:$AY33,10)+COUNTIF('3_4반'!$A33:$AY33,10)+COUNTIF('3_5반'!$A33:$AY33,10)</f>
        <v>0</v>
      </c>
      <c r="V33" s="56" t="str">
        <f t="shared" si="10"/>
        <v/>
      </c>
      <c r="W33" s="31">
        <f>COUNTIF('3_1반'!$A33:$AY33,11)+COUNTIF('3_2반'!$A33:$AY33,11)+COUNTIF('3_3반'!$A33:$AY33,11)+COUNTIF('3_4반'!$A33:$AY33,11)+COUNTIF('3_5반'!$A33:$AY33,11)</f>
        <v>0</v>
      </c>
      <c r="X33" s="56" t="str">
        <f t="shared" si="11"/>
        <v/>
      </c>
      <c r="Y33" s="31">
        <f>COUNTIF('3_1반'!$A33:$AY33,12)+COUNTIF('3_2반'!$A33:$AY33,12)+COUNTIF('3_3반'!$A33:$AY33,12)+COUNTIF('3_4반'!$A33:$AY33,12)+COUNTIF('3_5반'!$A33:$AY33,12)</f>
        <v>0</v>
      </c>
      <c r="Z33" s="56" t="str">
        <f t="shared" si="12"/>
        <v/>
      </c>
      <c r="AA33" s="31">
        <f>COUNTIF('3_1반'!$A33:$AY33,13)+COUNTIF('3_2반'!$A33:$AY33,13)+COUNTIF('3_3반'!$A33:$AY33,13)+COUNTIF('3_4반'!$A33:$AY33,13)+COUNTIF('3_5반'!$A33:$AY33,13)</f>
        <v>0</v>
      </c>
      <c r="AB33" s="56" t="str">
        <f t="shared" si="13"/>
        <v/>
      </c>
    </row>
    <row r="34" spans="1:28" ht="15" customHeight="1" x14ac:dyDescent="0.15">
      <c r="A34" s="35" t="s">
        <v>25</v>
      </c>
      <c r="B34" s="46">
        <f t="shared" si="1"/>
        <v>0</v>
      </c>
      <c r="C34" s="31">
        <f>COUNTIF('3_1반'!$A34:$AY34,1)+COUNTIF('3_2반'!$A34:$AY34,1)+COUNTIF('3_3반'!$A34:$AY34,1)+COUNTIF('3_4반'!$A34:$AY34,1)+COUNTIF('3_5반'!$A34:$AY34,1)</f>
        <v>0</v>
      </c>
      <c r="D34" s="50" t="str">
        <f t="shared" si="0"/>
        <v/>
      </c>
      <c r="E34" s="31">
        <f>COUNTIF('3_1반'!$A34:$AY34,2)+COUNTIF('3_2반'!$A34:$AY34,2)+COUNTIF('3_3반'!$A34:$AY34,2)+COUNTIF('3_4반'!$A34:$AY34,2)+COUNTIF('3_5반'!$A34:$AY34,2)</f>
        <v>0</v>
      </c>
      <c r="F34" s="55" t="str">
        <f t="shared" si="2"/>
        <v/>
      </c>
      <c r="G34" s="31">
        <f>COUNTIF('3_1반'!$A34:$AY34,3)+COUNTIF('3_2반'!$A34:$AY34,3)+COUNTIF('3_3반'!$A34:$AY34,3)+COUNTIF('3_4반'!$A34:$AY34,3)+COUNTIF('3_5반'!$A34:$AY34,3)</f>
        <v>0</v>
      </c>
      <c r="H34" s="55" t="str">
        <f t="shared" si="3"/>
        <v/>
      </c>
      <c r="I34" s="31">
        <f>COUNTIF('3_1반'!$A34:$AY34,4)+COUNTIF('3_2반'!$A34:$AY34,4)+COUNTIF('3_3반'!$A34:$AY34,4)+COUNTIF('3_4반'!$A34:$AY34,4)+COUNTIF('3_5반'!$A34:$AY34,4)</f>
        <v>0</v>
      </c>
      <c r="J34" s="55" t="str">
        <f t="shared" si="4"/>
        <v/>
      </c>
      <c r="K34" s="31">
        <f>COUNTIF('3_1반'!$A34:$AY34,5)+COUNTIF('3_2반'!$A34:$AY34,5)+COUNTIF('3_3반'!$A34:$AY34,5)+COUNTIF('3_4반'!$A34:$AY34,5)+COUNTIF('3_5반'!$A34:$AY34,5)</f>
        <v>0</v>
      </c>
      <c r="L34" s="56" t="str">
        <f t="shared" si="5"/>
        <v/>
      </c>
      <c r="M34" s="31">
        <f>COUNTIF('3_1반'!$A34:$AY34,6)+COUNTIF('3_2반'!$A34:$AY34,6)+COUNTIF('3_3반'!$A34:$AY34,6)+COUNTIF('3_4반'!$A34:$AY34,6)+COUNTIF('3_5반'!$A34:$AY34,6)</f>
        <v>0</v>
      </c>
      <c r="N34" s="56" t="str">
        <f t="shared" si="6"/>
        <v/>
      </c>
      <c r="O34" s="31">
        <f>COUNTIF('3_1반'!$A34:$AY34,7)+COUNTIF('3_2반'!$A34:$AY34,7)+COUNTIF('3_3반'!$A34:$AY34,7)+COUNTIF('3_4반'!$A34:$AY34,7)+COUNTIF('3_5반'!$A34:$AY34,7)</f>
        <v>0</v>
      </c>
      <c r="P34" s="56" t="str">
        <f t="shared" si="7"/>
        <v/>
      </c>
      <c r="Q34" s="31">
        <f>COUNTIF('3_1반'!$A34:$AY34,8)+COUNTIF('3_2반'!$A34:$AY34,8)+COUNTIF('3_3반'!$A34:$AY34,8)+COUNTIF('3_4반'!$A34:$AY34,8)+COUNTIF('3_5반'!$A34:$AY34,8)</f>
        <v>0</v>
      </c>
      <c r="R34" s="56" t="str">
        <f t="shared" si="8"/>
        <v/>
      </c>
      <c r="S34" s="31">
        <f>COUNTIF('3_1반'!$A34:$AY34,9)+COUNTIF('3_2반'!$A34:$AY34,9)+COUNTIF('3_3반'!$A34:$AY34,9)+COUNTIF('3_4반'!$A34:$AY34,9)+COUNTIF('3_5반'!$A34:$AY34,9)</f>
        <v>0</v>
      </c>
      <c r="T34" s="56" t="str">
        <f t="shared" si="9"/>
        <v/>
      </c>
      <c r="U34" s="31">
        <f>COUNTIF('3_1반'!$A34:$AY34,10)+COUNTIF('3_2반'!$A34:$AY34,10)+COUNTIF('3_3반'!$A34:$AY34,10)+COUNTIF('3_4반'!$A34:$AY34,10)+COUNTIF('3_5반'!$A34:$AY34,10)</f>
        <v>0</v>
      </c>
      <c r="V34" s="56" t="str">
        <f t="shared" si="10"/>
        <v/>
      </c>
      <c r="W34" s="31">
        <f>COUNTIF('3_1반'!$A34:$AY34,11)+COUNTIF('3_2반'!$A34:$AY34,11)+COUNTIF('3_3반'!$A34:$AY34,11)+COUNTIF('3_4반'!$A34:$AY34,11)+COUNTIF('3_5반'!$A34:$AY34,11)</f>
        <v>0</v>
      </c>
      <c r="X34" s="56" t="str">
        <f t="shared" si="11"/>
        <v/>
      </c>
      <c r="Y34" s="31">
        <f>COUNTIF('3_1반'!$A34:$AY34,12)+COUNTIF('3_2반'!$A34:$AY34,12)+COUNTIF('3_3반'!$A34:$AY34,12)+COUNTIF('3_4반'!$A34:$AY34,12)+COUNTIF('3_5반'!$A34:$AY34,12)</f>
        <v>0</v>
      </c>
      <c r="Z34" s="56" t="str">
        <f t="shared" si="12"/>
        <v/>
      </c>
      <c r="AA34" s="31">
        <f>COUNTIF('3_1반'!$A34:$AY34,13)+COUNTIF('3_2반'!$A34:$AY34,13)+COUNTIF('3_3반'!$A34:$AY34,13)+COUNTIF('3_4반'!$A34:$AY34,13)+COUNTIF('3_5반'!$A34:$AY34,13)</f>
        <v>0</v>
      </c>
      <c r="AB34" s="56" t="str">
        <f t="shared" si="13"/>
        <v/>
      </c>
    </row>
    <row r="35" spans="1:28" ht="15" customHeight="1" x14ac:dyDescent="0.15">
      <c r="A35" s="35" t="s">
        <v>26</v>
      </c>
      <c r="B35" s="46">
        <f t="shared" si="1"/>
        <v>0</v>
      </c>
      <c r="C35" s="31">
        <f>COUNTIF('3_1반'!$A35:$AY35,1)+COUNTIF('3_2반'!$A35:$AY35,1)+COUNTIF('3_3반'!$A35:$AY35,1)+COUNTIF('3_4반'!$A35:$AY35,1)+COUNTIF('3_5반'!$A35:$AY35,1)</f>
        <v>0</v>
      </c>
      <c r="D35" s="50" t="str">
        <f t="shared" si="0"/>
        <v/>
      </c>
      <c r="E35" s="31">
        <f>COUNTIF('3_1반'!$A35:$AY35,2)+COUNTIF('3_2반'!$A35:$AY35,2)+COUNTIF('3_3반'!$A35:$AY35,2)+COUNTIF('3_4반'!$A35:$AY35,2)+COUNTIF('3_5반'!$A35:$AY35,2)</f>
        <v>0</v>
      </c>
      <c r="F35" s="55" t="str">
        <f t="shared" si="2"/>
        <v/>
      </c>
      <c r="G35" s="31">
        <f>COUNTIF('3_1반'!$A35:$AY35,3)+COUNTIF('3_2반'!$A35:$AY35,3)+COUNTIF('3_3반'!$A35:$AY35,3)+COUNTIF('3_4반'!$A35:$AY35,3)+COUNTIF('3_5반'!$A35:$AY35,3)</f>
        <v>0</v>
      </c>
      <c r="H35" s="55" t="str">
        <f t="shared" si="3"/>
        <v/>
      </c>
      <c r="I35" s="31">
        <f>COUNTIF('3_1반'!$A35:$AY35,4)+COUNTIF('3_2반'!$A35:$AY35,4)+COUNTIF('3_3반'!$A35:$AY35,4)+COUNTIF('3_4반'!$A35:$AY35,4)+COUNTIF('3_5반'!$A35:$AY35,4)</f>
        <v>0</v>
      </c>
      <c r="J35" s="55" t="str">
        <f t="shared" si="4"/>
        <v/>
      </c>
      <c r="K35" s="31">
        <f>COUNTIF('3_1반'!$A35:$AY35,5)+COUNTIF('3_2반'!$A35:$AY35,5)+COUNTIF('3_3반'!$A35:$AY35,5)+COUNTIF('3_4반'!$A35:$AY35,5)+COUNTIF('3_5반'!$A35:$AY35,5)</f>
        <v>0</v>
      </c>
      <c r="L35" s="56" t="str">
        <f t="shared" si="5"/>
        <v/>
      </c>
      <c r="M35" s="31">
        <f>COUNTIF('3_1반'!$A35:$AY35,6)+COUNTIF('3_2반'!$A35:$AY35,6)+COUNTIF('3_3반'!$A35:$AY35,6)+COUNTIF('3_4반'!$A35:$AY35,6)+COUNTIF('3_5반'!$A35:$AY35,6)</f>
        <v>0</v>
      </c>
      <c r="N35" s="56" t="str">
        <f t="shared" si="6"/>
        <v/>
      </c>
      <c r="O35" s="31">
        <f>COUNTIF('3_1반'!$A35:$AY35,7)+COUNTIF('3_2반'!$A35:$AY35,7)+COUNTIF('3_3반'!$A35:$AY35,7)+COUNTIF('3_4반'!$A35:$AY35,7)+COUNTIF('3_5반'!$A35:$AY35,7)</f>
        <v>0</v>
      </c>
      <c r="P35" s="56" t="str">
        <f t="shared" si="7"/>
        <v/>
      </c>
      <c r="Q35" s="31">
        <f>COUNTIF('3_1반'!$A35:$AY35,8)+COUNTIF('3_2반'!$A35:$AY35,8)+COUNTIF('3_3반'!$A35:$AY35,8)+COUNTIF('3_4반'!$A35:$AY35,8)+COUNTIF('3_5반'!$A35:$AY35,8)</f>
        <v>0</v>
      </c>
      <c r="R35" s="56" t="str">
        <f t="shared" si="8"/>
        <v/>
      </c>
      <c r="S35" s="31">
        <f>COUNTIF('3_1반'!$A35:$AY35,9)+COUNTIF('3_2반'!$A35:$AY35,9)+COUNTIF('3_3반'!$A35:$AY35,9)+COUNTIF('3_4반'!$A35:$AY35,9)+COUNTIF('3_5반'!$A35:$AY35,9)</f>
        <v>0</v>
      </c>
      <c r="T35" s="56" t="str">
        <f t="shared" si="9"/>
        <v/>
      </c>
      <c r="U35" s="31">
        <f>COUNTIF('3_1반'!$A35:$AY35,10)+COUNTIF('3_2반'!$A35:$AY35,10)+COUNTIF('3_3반'!$A35:$AY35,10)+COUNTIF('3_4반'!$A35:$AY35,10)+COUNTIF('3_5반'!$A35:$AY35,10)</f>
        <v>0</v>
      </c>
      <c r="V35" s="56" t="str">
        <f t="shared" si="10"/>
        <v/>
      </c>
      <c r="W35" s="31">
        <f>COUNTIF('3_1반'!$A35:$AY35,11)+COUNTIF('3_2반'!$A35:$AY35,11)+COUNTIF('3_3반'!$A35:$AY35,11)+COUNTIF('3_4반'!$A35:$AY35,11)+COUNTIF('3_5반'!$A35:$AY35,11)</f>
        <v>0</v>
      </c>
      <c r="X35" s="56" t="str">
        <f t="shared" si="11"/>
        <v/>
      </c>
      <c r="Y35" s="31">
        <f>COUNTIF('3_1반'!$A35:$AY35,12)+COUNTIF('3_2반'!$A35:$AY35,12)+COUNTIF('3_3반'!$A35:$AY35,12)+COUNTIF('3_4반'!$A35:$AY35,12)+COUNTIF('3_5반'!$A35:$AY35,12)</f>
        <v>0</v>
      </c>
      <c r="Z35" s="56" t="str">
        <f t="shared" si="12"/>
        <v/>
      </c>
      <c r="AA35" s="31">
        <f>COUNTIF('3_1반'!$A35:$AY35,13)+COUNTIF('3_2반'!$A35:$AY35,13)+COUNTIF('3_3반'!$A35:$AY35,13)+COUNTIF('3_4반'!$A35:$AY35,13)+COUNTIF('3_5반'!$A35:$AY35,13)</f>
        <v>0</v>
      </c>
      <c r="AB35" s="56" t="str">
        <f t="shared" si="13"/>
        <v/>
      </c>
    </row>
    <row r="36" spans="1:28" ht="15" customHeight="1" x14ac:dyDescent="0.15">
      <c r="A36" s="35" t="s">
        <v>27</v>
      </c>
      <c r="B36" s="46">
        <f t="shared" si="1"/>
        <v>0</v>
      </c>
      <c r="C36" s="31">
        <f>COUNTIF('3_1반'!$A36:$AY36,1)+COUNTIF('3_2반'!$A36:$AY36,1)+COUNTIF('3_3반'!$A36:$AY36,1)+COUNTIF('3_4반'!$A36:$AY36,1)+COUNTIF('3_5반'!$A36:$AY36,1)</f>
        <v>0</v>
      </c>
      <c r="D36" s="50" t="str">
        <f t="shared" si="0"/>
        <v/>
      </c>
      <c r="E36" s="31">
        <f>COUNTIF('3_1반'!$A36:$AY36,2)+COUNTIF('3_2반'!$A36:$AY36,2)+COUNTIF('3_3반'!$A36:$AY36,2)+COUNTIF('3_4반'!$A36:$AY36,2)+COUNTIF('3_5반'!$A36:$AY36,2)</f>
        <v>0</v>
      </c>
      <c r="F36" s="55" t="str">
        <f t="shared" si="2"/>
        <v/>
      </c>
      <c r="G36" s="31">
        <f>COUNTIF('3_1반'!$A36:$AY36,3)+COUNTIF('3_2반'!$A36:$AY36,3)+COUNTIF('3_3반'!$A36:$AY36,3)+COUNTIF('3_4반'!$A36:$AY36,3)+COUNTIF('3_5반'!$A36:$AY36,3)</f>
        <v>0</v>
      </c>
      <c r="H36" s="55" t="str">
        <f t="shared" si="3"/>
        <v/>
      </c>
      <c r="I36" s="31">
        <f>COUNTIF('3_1반'!$A36:$AY36,4)+COUNTIF('3_2반'!$A36:$AY36,4)+COUNTIF('3_3반'!$A36:$AY36,4)+COUNTIF('3_4반'!$A36:$AY36,4)+COUNTIF('3_5반'!$A36:$AY36,4)</f>
        <v>0</v>
      </c>
      <c r="J36" s="55" t="str">
        <f t="shared" si="4"/>
        <v/>
      </c>
      <c r="K36" s="31">
        <f>COUNTIF('3_1반'!$A36:$AY36,5)+COUNTIF('3_2반'!$A36:$AY36,5)+COUNTIF('3_3반'!$A36:$AY36,5)+COUNTIF('3_4반'!$A36:$AY36,5)+COUNTIF('3_5반'!$A36:$AY36,5)</f>
        <v>0</v>
      </c>
      <c r="L36" s="56" t="str">
        <f t="shared" si="5"/>
        <v/>
      </c>
      <c r="M36" s="31">
        <f>COUNTIF('3_1반'!$A36:$AY36,6)+COUNTIF('3_2반'!$A36:$AY36,6)+COUNTIF('3_3반'!$A36:$AY36,6)+COUNTIF('3_4반'!$A36:$AY36,6)+COUNTIF('3_5반'!$A36:$AY36,6)</f>
        <v>0</v>
      </c>
      <c r="N36" s="56" t="str">
        <f t="shared" si="6"/>
        <v/>
      </c>
      <c r="O36" s="31">
        <f>COUNTIF('3_1반'!$A36:$AY36,7)+COUNTIF('3_2반'!$A36:$AY36,7)+COUNTIF('3_3반'!$A36:$AY36,7)+COUNTIF('3_4반'!$A36:$AY36,7)+COUNTIF('3_5반'!$A36:$AY36,7)</f>
        <v>0</v>
      </c>
      <c r="P36" s="56" t="str">
        <f t="shared" si="7"/>
        <v/>
      </c>
      <c r="Q36" s="31">
        <f>COUNTIF('3_1반'!$A36:$AY36,8)+COUNTIF('3_2반'!$A36:$AY36,8)+COUNTIF('3_3반'!$A36:$AY36,8)+COUNTIF('3_4반'!$A36:$AY36,8)+COUNTIF('3_5반'!$A36:$AY36,8)</f>
        <v>0</v>
      </c>
      <c r="R36" s="56" t="str">
        <f t="shared" si="8"/>
        <v/>
      </c>
      <c r="S36" s="31">
        <f>COUNTIF('3_1반'!$A36:$AY36,9)+COUNTIF('3_2반'!$A36:$AY36,9)+COUNTIF('3_3반'!$A36:$AY36,9)+COUNTIF('3_4반'!$A36:$AY36,9)+COUNTIF('3_5반'!$A36:$AY36,9)</f>
        <v>0</v>
      </c>
      <c r="T36" s="56" t="str">
        <f t="shared" si="9"/>
        <v/>
      </c>
      <c r="U36" s="31">
        <f>COUNTIF('3_1반'!$A36:$AY36,10)+COUNTIF('3_2반'!$A36:$AY36,10)+COUNTIF('3_3반'!$A36:$AY36,10)+COUNTIF('3_4반'!$A36:$AY36,10)+COUNTIF('3_5반'!$A36:$AY36,10)</f>
        <v>0</v>
      </c>
      <c r="V36" s="56" t="str">
        <f t="shared" si="10"/>
        <v/>
      </c>
      <c r="W36" s="31">
        <f>COUNTIF('3_1반'!$A36:$AY36,11)+COUNTIF('3_2반'!$A36:$AY36,11)+COUNTIF('3_3반'!$A36:$AY36,11)+COUNTIF('3_4반'!$A36:$AY36,11)+COUNTIF('3_5반'!$A36:$AY36,11)</f>
        <v>0</v>
      </c>
      <c r="X36" s="56" t="str">
        <f t="shared" si="11"/>
        <v/>
      </c>
      <c r="Y36" s="31">
        <f>COUNTIF('3_1반'!$A36:$AY36,12)+COUNTIF('3_2반'!$A36:$AY36,12)+COUNTIF('3_3반'!$A36:$AY36,12)+COUNTIF('3_4반'!$A36:$AY36,12)+COUNTIF('3_5반'!$A36:$AY36,12)</f>
        <v>0</v>
      </c>
      <c r="Z36" s="56" t="str">
        <f t="shared" si="12"/>
        <v/>
      </c>
      <c r="AA36" s="31">
        <f>COUNTIF('3_1반'!$A36:$AY36,13)+COUNTIF('3_2반'!$A36:$AY36,13)+COUNTIF('3_3반'!$A36:$AY36,13)+COUNTIF('3_4반'!$A36:$AY36,13)+COUNTIF('3_5반'!$A36:$AY36,13)</f>
        <v>0</v>
      </c>
      <c r="AB36" s="56" t="str">
        <f>IF(C36+E36+G36+I36+K36+M36+O36+Q36+S36+U36+W36+Y36+AA36=0,"",100*AA36/(C36+E36+G36+I36+K36+M36+O36+Q36+S36+U36+W36+Y36+AA36))</f>
        <v/>
      </c>
    </row>
    <row r="37" spans="1:28" ht="15" customHeight="1" x14ac:dyDescent="0.15">
      <c r="A37" s="35" t="s">
        <v>28</v>
      </c>
      <c r="B37" s="46">
        <f t="shared" si="1"/>
        <v>0</v>
      </c>
      <c r="C37" s="31">
        <f>COUNTIF('3_1반'!$A37:$AY37,1)+COUNTIF('3_2반'!$A37:$AY37,1)+COUNTIF('3_3반'!$A37:$AY37,1)+COUNTIF('3_4반'!$A37:$AY37,1)+COUNTIF('3_5반'!$A37:$AY37,1)</f>
        <v>0</v>
      </c>
      <c r="D37" s="50" t="str">
        <f t="shared" si="0"/>
        <v/>
      </c>
      <c r="E37" s="31">
        <f>COUNTIF('3_1반'!$A37:$AY37,2)+COUNTIF('3_2반'!$A37:$AY37,2)+COUNTIF('3_3반'!$A37:$AY37,2)+COUNTIF('3_4반'!$A37:$AY37,2)+COUNTIF('3_5반'!$A37:$AY37,2)</f>
        <v>0</v>
      </c>
      <c r="F37" s="55" t="str">
        <f t="shared" si="2"/>
        <v/>
      </c>
      <c r="G37" s="31">
        <f>COUNTIF('3_1반'!$A37:$AY37,3)+COUNTIF('3_2반'!$A37:$AY37,3)+COUNTIF('3_3반'!$A37:$AY37,3)+COUNTIF('3_4반'!$A37:$AY37,3)+COUNTIF('3_5반'!$A37:$AY37,3)</f>
        <v>0</v>
      </c>
      <c r="H37" s="55" t="str">
        <f t="shared" si="3"/>
        <v/>
      </c>
      <c r="I37" s="31">
        <f>COUNTIF('3_1반'!$A37:$AY37,4)+COUNTIF('3_2반'!$A37:$AY37,4)+COUNTIF('3_3반'!$A37:$AY37,4)+COUNTIF('3_4반'!$A37:$AY37,4)+COUNTIF('3_5반'!$A37:$AY37,4)</f>
        <v>0</v>
      </c>
      <c r="J37" s="55" t="str">
        <f t="shared" si="4"/>
        <v/>
      </c>
      <c r="K37" s="31">
        <f>COUNTIF('3_1반'!$A37:$AY37,5)+COUNTIF('3_2반'!$A37:$AY37,5)+COUNTIF('3_3반'!$A37:$AY37,5)+COUNTIF('3_4반'!$A37:$AY37,5)+COUNTIF('3_5반'!$A37:$AY37,5)</f>
        <v>0</v>
      </c>
      <c r="L37" s="56" t="str">
        <f t="shared" si="5"/>
        <v/>
      </c>
      <c r="M37" s="31">
        <f>COUNTIF('3_1반'!$A37:$AY37,6)+COUNTIF('3_2반'!$A37:$AY37,6)+COUNTIF('3_3반'!$A37:$AY37,6)+COUNTIF('3_4반'!$A37:$AY37,6)+COUNTIF('3_5반'!$A37:$AY37,6)</f>
        <v>0</v>
      </c>
      <c r="N37" s="56" t="str">
        <f t="shared" si="6"/>
        <v/>
      </c>
      <c r="O37" s="31">
        <f>COUNTIF('3_1반'!$A37:$AY37,7)+COUNTIF('3_2반'!$A37:$AY37,7)+COUNTIF('3_3반'!$A37:$AY37,7)+COUNTIF('3_4반'!$A37:$AY37,7)+COUNTIF('3_5반'!$A37:$AY37,7)</f>
        <v>0</v>
      </c>
      <c r="P37" s="56" t="str">
        <f t="shared" si="7"/>
        <v/>
      </c>
      <c r="Q37" s="31">
        <f>COUNTIF('3_1반'!$A37:$AY37,8)+COUNTIF('3_2반'!$A37:$AY37,8)+COUNTIF('3_3반'!$A37:$AY37,8)+COUNTIF('3_4반'!$A37:$AY37,8)+COUNTIF('3_5반'!$A37:$AY37,8)</f>
        <v>0</v>
      </c>
      <c r="R37" s="56" t="str">
        <f t="shared" si="8"/>
        <v/>
      </c>
      <c r="S37" s="31">
        <f>COUNTIF('3_1반'!$A37:$AY37,9)+COUNTIF('3_2반'!$A37:$AY37,9)+COUNTIF('3_3반'!$A37:$AY37,9)+COUNTIF('3_4반'!$A37:$AY37,9)+COUNTIF('3_5반'!$A37:$AY37,9)</f>
        <v>0</v>
      </c>
      <c r="T37" s="56" t="str">
        <f t="shared" si="9"/>
        <v/>
      </c>
      <c r="U37" s="31">
        <f>COUNTIF('3_1반'!$A37:$AY37,10)+COUNTIF('3_2반'!$A37:$AY37,10)+COUNTIF('3_3반'!$A37:$AY37,10)+COUNTIF('3_4반'!$A37:$AY37,10)+COUNTIF('3_5반'!$A37:$AY37,10)</f>
        <v>0</v>
      </c>
      <c r="V37" s="56" t="str">
        <f t="shared" si="10"/>
        <v/>
      </c>
      <c r="W37" s="31">
        <f>COUNTIF('3_1반'!$A37:$AY37,11)+COUNTIF('3_2반'!$A37:$AY37,11)+COUNTIF('3_3반'!$A37:$AY37,11)+COUNTIF('3_4반'!$A37:$AY37,11)+COUNTIF('3_5반'!$A37:$AY37,11)</f>
        <v>0</v>
      </c>
      <c r="X37" s="56" t="str">
        <f t="shared" si="11"/>
        <v/>
      </c>
      <c r="Y37" s="31">
        <f>COUNTIF('3_1반'!$A37:$AY37,12)+COUNTIF('3_2반'!$A37:$AY37,12)+COUNTIF('3_3반'!$A37:$AY37,12)+COUNTIF('3_4반'!$A37:$AY37,12)+COUNTIF('3_5반'!$A37:$AY37,12)</f>
        <v>0</v>
      </c>
      <c r="Z37" s="56" t="str">
        <f t="shared" si="12"/>
        <v/>
      </c>
      <c r="AA37" s="31">
        <f>COUNTIF('3_1반'!$A37:$AY37,13)+COUNTIF('3_2반'!$A37:$AY37,13)+COUNTIF('3_3반'!$A37:$AY37,13)+COUNTIF('3_4반'!$A37:$AY37,13)+COUNTIF('3_5반'!$A37:$AY37,13)</f>
        <v>0</v>
      </c>
      <c r="AB37" s="56" t="str">
        <f t="shared" si="13"/>
        <v/>
      </c>
    </row>
    <row r="38" spans="1:28" ht="15" customHeight="1" x14ac:dyDescent="0.15">
      <c r="A38" s="35" t="s">
        <v>29</v>
      </c>
      <c r="B38" s="46">
        <f t="shared" si="1"/>
        <v>0</v>
      </c>
      <c r="C38" s="31">
        <f>COUNTIF('3_1반'!$A38:$AY38,1)+COUNTIF('3_2반'!$A38:$AY38,1)+COUNTIF('3_3반'!$A38:$AY38,1)+COUNTIF('3_4반'!$A38:$AY38,1)+COUNTIF('3_5반'!$A38:$AY38,1)</f>
        <v>0</v>
      </c>
      <c r="D38" s="50" t="str">
        <f t="shared" si="0"/>
        <v/>
      </c>
      <c r="E38" s="31">
        <f>COUNTIF('3_1반'!$A38:$AY38,2)+COUNTIF('3_2반'!$A38:$AY38,2)+COUNTIF('3_3반'!$A38:$AY38,2)+COUNTIF('3_4반'!$A38:$AY38,2)+COUNTIF('3_5반'!$A38:$AY38,2)</f>
        <v>0</v>
      </c>
      <c r="F38" s="55" t="str">
        <f t="shared" si="2"/>
        <v/>
      </c>
      <c r="G38" s="31">
        <f>COUNTIF('3_1반'!$A38:$AY38,3)+COUNTIF('3_2반'!$A38:$AY38,3)+COUNTIF('3_3반'!$A38:$AY38,3)+COUNTIF('3_4반'!$A38:$AY38,3)+COUNTIF('3_5반'!$A38:$AY38,3)</f>
        <v>0</v>
      </c>
      <c r="H38" s="55" t="str">
        <f t="shared" si="3"/>
        <v/>
      </c>
      <c r="I38" s="31">
        <f>COUNTIF('3_1반'!$A38:$AY38,4)+COUNTIF('3_2반'!$A38:$AY38,4)+COUNTIF('3_3반'!$A38:$AY38,4)+COUNTIF('3_4반'!$A38:$AY38,4)+COUNTIF('3_5반'!$A38:$AY38,4)</f>
        <v>0</v>
      </c>
      <c r="J38" s="55" t="str">
        <f t="shared" si="4"/>
        <v/>
      </c>
      <c r="K38" s="31">
        <f>COUNTIF('3_1반'!$A38:$AY38,5)+COUNTIF('3_2반'!$A38:$AY38,5)+COUNTIF('3_3반'!$A38:$AY38,5)+COUNTIF('3_4반'!$A38:$AY38,5)+COUNTIF('3_5반'!$A38:$AY38,5)</f>
        <v>0</v>
      </c>
      <c r="L38" s="56" t="str">
        <f t="shared" si="5"/>
        <v/>
      </c>
      <c r="M38" s="31">
        <f>COUNTIF('3_1반'!$A38:$AY38,6)+COUNTIF('3_2반'!$A38:$AY38,6)+COUNTIF('3_3반'!$A38:$AY38,6)+COUNTIF('3_4반'!$A38:$AY38,6)+COUNTIF('3_5반'!$A38:$AY38,6)</f>
        <v>0</v>
      </c>
      <c r="N38" s="56" t="str">
        <f t="shared" si="6"/>
        <v/>
      </c>
      <c r="O38" s="31">
        <f>COUNTIF('3_1반'!$A38:$AY38,7)+COUNTIF('3_2반'!$A38:$AY38,7)+COUNTIF('3_3반'!$A38:$AY38,7)+COUNTIF('3_4반'!$A38:$AY38,7)+COUNTIF('3_5반'!$A38:$AY38,7)</f>
        <v>0</v>
      </c>
      <c r="P38" s="56" t="str">
        <f t="shared" si="7"/>
        <v/>
      </c>
      <c r="Q38" s="31">
        <f>COUNTIF('3_1반'!$A38:$AY38,8)+COUNTIF('3_2반'!$A38:$AY38,8)+COUNTIF('3_3반'!$A38:$AY38,8)+COUNTIF('3_4반'!$A38:$AY38,8)+COUNTIF('3_5반'!$A38:$AY38,8)</f>
        <v>0</v>
      </c>
      <c r="R38" s="56" t="str">
        <f t="shared" si="8"/>
        <v/>
      </c>
      <c r="S38" s="31">
        <f>COUNTIF('3_1반'!$A38:$AY38,9)+COUNTIF('3_2반'!$A38:$AY38,9)+COUNTIF('3_3반'!$A38:$AY38,9)+COUNTIF('3_4반'!$A38:$AY38,9)+COUNTIF('3_5반'!$A38:$AY38,9)</f>
        <v>0</v>
      </c>
      <c r="T38" s="56" t="str">
        <f t="shared" si="9"/>
        <v/>
      </c>
      <c r="U38" s="31">
        <f>COUNTIF('3_1반'!$A38:$AY38,10)+COUNTIF('3_2반'!$A38:$AY38,10)+COUNTIF('3_3반'!$A38:$AY38,10)+COUNTIF('3_4반'!$A38:$AY38,10)+COUNTIF('3_5반'!$A38:$AY38,10)</f>
        <v>0</v>
      </c>
      <c r="V38" s="56" t="str">
        <f t="shared" si="10"/>
        <v/>
      </c>
      <c r="W38" s="31">
        <f>COUNTIF('3_1반'!$A38:$AY38,11)+COUNTIF('3_2반'!$A38:$AY38,11)+COUNTIF('3_3반'!$A38:$AY38,11)+COUNTIF('3_4반'!$A38:$AY38,11)+COUNTIF('3_5반'!$A38:$AY38,11)</f>
        <v>0</v>
      </c>
      <c r="X38" s="56" t="str">
        <f t="shared" si="11"/>
        <v/>
      </c>
      <c r="Y38" s="31">
        <f>COUNTIF('3_1반'!$A38:$AY38,12)+COUNTIF('3_2반'!$A38:$AY38,12)+COUNTIF('3_3반'!$A38:$AY38,12)+COUNTIF('3_4반'!$A38:$AY38,12)+COUNTIF('3_5반'!$A38:$AY38,12)</f>
        <v>0</v>
      </c>
      <c r="Z38" s="56" t="str">
        <f t="shared" si="12"/>
        <v/>
      </c>
      <c r="AA38" s="31">
        <f>COUNTIF('3_1반'!$A38:$AY38,13)+COUNTIF('3_2반'!$A38:$AY38,13)+COUNTIF('3_3반'!$A38:$AY38,13)+COUNTIF('3_4반'!$A38:$AY38,13)+COUNTIF('3_5반'!$A38:$AY38,13)</f>
        <v>0</v>
      </c>
      <c r="AB38" s="56" t="str">
        <f t="shared" si="13"/>
        <v/>
      </c>
    </row>
    <row r="39" spans="1:28" ht="15" customHeight="1" x14ac:dyDescent="0.15">
      <c r="A39" s="35" t="s">
        <v>30</v>
      </c>
      <c r="B39" s="46">
        <f t="shared" si="1"/>
        <v>0</v>
      </c>
      <c r="C39" s="31">
        <f>COUNTIF('3_1반'!$A39:$AY39,1)+COUNTIF('3_2반'!$A39:$AY39,1)+COUNTIF('3_3반'!$A39:$AY39,1)+COUNTIF('3_4반'!$A39:$AY39,1)+COUNTIF('3_5반'!$A39:$AY39,1)</f>
        <v>0</v>
      </c>
      <c r="D39" s="50" t="str">
        <f t="shared" si="0"/>
        <v/>
      </c>
      <c r="E39" s="31">
        <f>COUNTIF('3_1반'!$A39:$AY39,2)+COUNTIF('3_2반'!$A39:$AY39,2)+COUNTIF('3_3반'!$A39:$AY39,2)+COUNTIF('3_4반'!$A39:$AY39,2)+COUNTIF('3_5반'!$A39:$AY39,2)</f>
        <v>0</v>
      </c>
      <c r="F39" s="55" t="str">
        <f t="shared" si="2"/>
        <v/>
      </c>
      <c r="G39" s="31">
        <f>COUNTIF('3_1반'!$A39:$AY39,3)+COUNTIF('3_2반'!$A39:$AY39,3)+COUNTIF('3_3반'!$A39:$AY39,3)+COUNTIF('3_4반'!$A39:$AY39,3)+COUNTIF('3_5반'!$A39:$AY39,3)</f>
        <v>0</v>
      </c>
      <c r="H39" s="55" t="str">
        <f t="shared" si="3"/>
        <v/>
      </c>
      <c r="I39" s="31">
        <f>COUNTIF('3_1반'!$A39:$AY39,4)+COUNTIF('3_2반'!$A39:$AY39,4)+COUNTIF('3_3반'!$A39:$AY39,4)+COUNTIF('3_4반'!$A39:$AY39,4)+COUNTIF('3_5반'!$A39:$AY39,4)</f>
        <v>0</v>
      </c>
      <c r="J39" s="55" t="str">
        <f t="shared" si="4"/>
        <v/>
      </c>
      <c r="K39" s="31">
        <f>COUNTIF('3_1반'!$A39:$AY39,5)+COUNTIF('3_2반'!$A39:$AY39,5)+COUNTIF('3_3반'!$A39:$AY39,5)+COUNTIF('3_4반'!$A39:$AY39,5)+COUNTIF('3_5반'!$A39:$AY39,5)</f>
        <v>0</v>
      </c>
      <c r="L39" s="56" t="str">
        <f t="shared" si="5"/>
        <v/>
      </c>
      <c r="M39" s="31">
        <f>COUNTIF('3_1반'!$A39:$AY39,6)+COUNTIF('3_2반'!$A39:$AY39,6)+COUNTIF('3_3반'!$A39:$AY39,6)+COUNTIF('3_4반'!$A39:$AY39,6)+COUNTIF('3_5반'!$A39:$AY39,6)</f>
        <v>0</v>
      </c>
      <c r="N39" s="56" t="str">
        <f t="shared" si="6"/>
        <v/>
      </c>
      <c r="O39" s="31">
        <f>COUNTIF('3_1반'!$A39:$AY39,7)+COUNTIF('3_2반'!$A39:$AY39,7)+COUNTIF('3_3반'!$A39:$AY39,7)+COUNTIF('3_4반'!$A39:$AY39,7)+COUNTIF('3_5반'!$A39:$AY39,7)</f>
        <v>0</v>
      </c>
      <c r="P39" s="56" t="str">
        <f t="shared" si="7"/>
        <v/>
      </c>
      <c r="Q39" s="31">
        <f>COUNTIF('3_1반'!$A39:$AY39,8)+COUNTIF('3_2반'!$A39:$AY39,8)+COUNTIF('3_3반'!$A39:$AY39,8)+COUNTIF('3_4반'!$A39:$AY39,8)+COUNTIF('3_5반'!$A39:$AY39,8)</f>
        <v>0</v>
      </c>
      <c r="R39" s="56" t="str">
        <f t="shared" si="8"/>
        <v/>
      </c>
      <c r="S39" s="31">
        <f>COUNTIF('3_1반'!$A39:$AY39,9)+COUNTIF('3_2반'!$A39:$AY39,9)+COUNTIF('3_3반'!$A39:$AY39,9)+COUNTIF('3_4반'!$A39:$AY39,9)+COUNTIF('3_5반'!$A39:$AY39,9)</f>
        <v>0</v>
      </c>
      <c r="T39" s="56" t="str">
        <f t="shared" si="9"/>
        <v/>
      </c>
      <c r="U39" s="31">
        <f>COUNTIF('3_1반'!$A39:$AY39,10)+COUNTIF('3_2반'!$A39:$AY39,10)+COUNTIF('3_3반'!$A39:$AY39,10)+COUNTIF('3_4반'!$A39:$AY39,10)+COUNTIF('3_5반'!$A39:$AY39,10)</f>
        <v>0</v>
      </c>
      <c r="V39" s="56" t="str">
        <f t="shared" si="10"/>
        <v/>
      </c>
      <c r="W39" s="31">
        <f>COUNTIF('3_1반'!$A39:$AY39,11)+COUNTIF('3_2반'!$A39:$AY39,11)+COUNTIF('3_3반'!$A39:$AY39,11)+COUNTIF('3_4반'!$A39:$AY39,11)+COUNTIF('3_5반'!$A39:$AY39,11)</f>
        <v>0</v>
      </c>
      <c r="X39" s="56" t="str">
        <f t="shared" si="11"/>
        <v/>
      </c>
      <c r="Y39" s="31">
        <f>COUNTIF('3_1반'!$A39:$AY39,12)+COUNTIF('3_2반'!$A39:$AY39,12)+COUNTIF('3_3반'!$A39:$AY39,12)+COUNTIF('3_4반'!$A39:$AY39,12)+COUNTIF('3_5반'!$A39:$AY39,12)</f>
        <v>0</v>
      </c>
      <c r="Z39" s="56" t="str">
        <f t="shared" si="12"/>
        <v/>
      </c>
      <c r="AA39" s="31">
        <f>COUNTIF('3_1반'!$A39:$AY39,13)+COUNTIF('3_2반'!$A39:$AY39,13)+COUNTIF('3_3반'!$A39:$AY39,13)+COUNTIF('3_4반'!$A39:$AY39,13)+COUNTIF('3_5반'!$A39:$AY39,13)</f>
        <v>0</v>
      </c>
      <c r="AB39" s="56" t="str">
        <f t="shared" si="13"/>
        <v/>
      </c>
    </row>
    <row r="40" spans="1:28" ht="15" customHeight="1" x14ac:dyDescent="0.15">
      <c r="A40" s="35" t="s">
        <v>31</v>
      </c>
      <c r="B40" s="46">
        <f t="shared" si="1"/>
        <v>0</v>
      </c>
      <c r="C40" s="31">
        <f>COUNTIF('3_1반'!$A40:$AY40,1)+COUNTIF('3_2반'!$A40:$AY40,1)+COUNTIF('3_3반'!$A40:$AY40,1)+COUNTIF('3_4반'!$A40:$AY40,1)+COUNTIF('3_5반'!$A40:$AY40,1)</f>
        <v>0</v>
      </c>
      <c r="D40" s="50" t="str">
        <f t="shared" si="0"/>
        <v/>
      </c>
      <c r="E40" s="31">
        <f>COUNTIF('3_1반'!$A40:$AY40,2)+COUNTIF('3_2반'!$A40:$AY40,2)+COUNTIF('3_3반'!$A40:$AY40,2)+COUNTIF('3_4반'!$A40:$AY40,2)+COUNTIF('3_5반'!$A40:$AY40,2)</f>
        <v>0</v>
      </c>
      <c r="F40" s="55" t="str">
        <f t="shared" si="2"/>
        <v/>
      </c>
      <c r="G40" s="31">
        <f>COUNTIF('3_1반'!$A40:$AY40,3)+COUNTIF('3_2반'!$A40:$AY40,3)+COUNTIF('3_3반'!$A40:$AY40,3)+COUNTIF('3_4반'!$A40:$AY40,3)+COUNTIF('3_5반'!$A40:$AY40,3)</f>
        <v>0</v>
      </c>
      <c r="H40" s="55" t="str">
        <f t="shared" si="3"/>
        <v/>
      </c>
      <c r="I40" s="31">
        <f>COUNTIF('3_1반'!$A40:$AY40,4)+COUNTIF('3_2반'!$A40:$AY40,4)+COUNTIF('3_3반'!$A40:$AY40,4)+COUNTIF('3_4반'!$A40:$AY40,4)+COUNTIF('3_5반'!$A40:$AY40,4)</f>
        <v>0</v>
      </c>
      <c r="J40" s="55" t="str">
        <f t="shared" si="4"/>
        <v/>
      </c>
      <c r="K40" s="31">
        <f>COUNTIF('3_1반'!$A40:$AY40,5)+COUNTIF('3_2반'!$A40:$AY40,5)+COUNTIF('3_3반'!$A40:$AY40,5)+COUNTIF('3_4반'!$A40:$AY40,5)+COUNTIF('3_5반'!$A40:$AY40,5)</f>
        <v>0</v>
      </c>
      <c r="L40" s="56" t="str">
        <f t="shared" si="5"/>
        <v/>
      </c>
      <c r="M40" s="31">
        <f>COUNTIF('3_1반'!$A40:$AY40,6)+COUNTIF('3_2반'!$A40:$AY40,6)+COUNTIF('3_3반'!$A40:$AY40,6)+COUNTIF('3_4반'!$A40:$AY40,6)+COUNTIF('3_5반'!$A40:$AY40,6)</f>
        <v>0</v>
      </c>
      <c r="N40" s="56" t="str">
        <f t="shared" si="6"/>
        <v/>
      </c>
      <c r="O40" s="31">
        <f>COUNTIF('3_1반'!$A40:$AY40,7)+COUNTIF('3_2반'!$A40:$AY40,7)+COUNTIF('3_3반'!$A40:$AY40,7)+COUNTIF('3_4반'!$A40:$AY40,7)+COUNTIF('3_5반'!$A40:$AY40,7)</f>
        <v>0</v>
      </c>
      <c r="P40" s="56" t="str">
        <f t="shared" si="7"/>
        <v/>
      </c>
      <c r="Q40" s="31">
        <f>COUNTIF('3_1반'!$A40:$AY40,8)+COUNTIF('3_2반'!$A40:$AY40,8)+COUNTIF('3_3반'!$A40:$AY40,8)+COUNTIF('3_4반'!$A40:$AY40,8)+COUNTIF('3_5반'!$A40:$AY40,8)</f>
        <v>0</v>
      </c>
      <c r="R40" s="56" t="str">
        <f t="shared" si="8"/>
        <v/>
      </c>
      <c r="S40" s="31">
        <f>COUNTIF('3_1반'!$A40:$AY40,9)+COUNTIF('3_2반'!$A40:$AY40,9)+COUNTIF('3_3반'!$A40:$AY40,9)+COUNTIF('3_4반'!$A40:$AY40,9)+COUNTIF('3_5반'!$A40:$AY40,9)</f>
        <v>0</v>
      </c>
      <c r="T40" s="56" t="str">
        <f t="shared" si="9"/>
        <v/>
      </c>
      <c r="U40" s="31">
        <f>COUNTIF('3_1반'!$A40:$AY40,10)+COUNTIF('3_2반'!$A40:$AY40,10)+COUNTIF('3_3반'!$A40:$AY40,10)+COUNTIF('3_4반'!$A40:$AY40,10)+COUNTIF('3_5반'!$A40:$AY40,10)</f>
        <v>0</v>
      </c>
      <c r="V40" s="56" t="str">
        <f t="shared" si="10"/>
        <v/>
      </c>
      <c r="W40" s="31">
        <f>COUNTIF('3_1반'!$A40:$AY40,11)+COUNTIF('3_2반'!$A40:$AY40,11)+COUNTIF('3_3반'!$A40:$AY40,11)+COUNTIF('3_4반'!$A40:$AY40,11)+COUNTIF('3_5반'!$A40:$AY40,11)</f>
        <v>0</v>
      </c>
      <c r="X40" s="56" t="str">
        <f t="shared" si="11"/>
        <v/>
      </c>
      <c r="Y40" s="31">
        <f>COUNTIF('3_1반'!$A40:$AY40,12)+COUNTIF('3_2반'!$A40:$AY40,12)+COUNTIF('3_3반'!$A40:$AY40,12)+COUNTIF('3_4반'!$A40:$AY40,12)+COUNTIF('3_5반'!$A40:$AY40,12)</f>
        <v>0</v>
      </c>
      <c r="Z40" s="56" t="str">
        <f t="shared" si="12"/>
        <v/>
      </c>
      <c r="AA40" s="31">
        <f>COUNTIF('3_1반'!$A40:$AY40,13)+COUNTIF('3_2반'!$A40:$AY40,13)+COUNTIF('3_3반'!$A40:$AY40,13)+COUNTIF('3_4반'!$A40:$AY40,13)+COUNTIF('3_5반'!$A40:$AY40,13)</f>
        <v>0</v>
      </c>
      <c r="AB40" s="56" t="str">
        <f t="shared" si="13"/>
        <v/>
      </c>
    </row>
    <row r="41" spans="1:28" ht="15" customHeight="1" x14ac:dyDescent="0.15">
      <c r="A41" s="36" t="s">
        <v>32</v>
      </c>
      <c r="B41" s="46">
        <f t="shared" si="1"/>
        <v>0</v>
      </c>
      <c r="C41" s="31">
        <f>COUNTIF('3_1반'!$A41:$AY41,1)+COUNTIF('3_2반'!$A41:$AY41,1)+COUNTIF('3_3반'!$A41:$AY41,1)+COUNTIF('3_4반'!$A41:$AY41,1)+COUNTIF('3_5반'!$A41:$AY41,1)</f>
        <v>0</v>
      </c>
      <c r="D41" s="50" t="str">
        <f t="shared" si="0"/>
        <v/>
      </c>
      <c r="E41" s="31">
        <f>COUNTIF('3_1반'!$A41:$AY41,2)+COUNTIF('3_2반'!$A41:$AY41,2)+COUNTIF('3_3반'!$A41:$AY41,2)+COUNTIF('3_4반'!$A41:$AY41,2)+COUNTIF('3_5반'!$A41:$AY41,2)</f>
        <v>0</v>
      </c>
      <c r="F41" s="55" t="str">
        <f t="shared" si="2"/>
        <v/>
      </c>
      <c r="G41" s="31">
        <f>COUNTIF('3_1반'!$A41:$AY41,3)+COUNTIF('3_2반'!$A41:$AY41,3)+COUNTIF('3_3반'!$A41:$AY41,3)+COUNTIF('3_4반'!$A41:$AY41,3)+COUNTIF('3_5반'!$A41:$AY41,3)</f>
        <v>0</v>
      </c>
      <c r="H41" s="55" t="str">
        <f t="shared" si="3"/>
        <v/>
      </c>
      <c r="I41" s="31">
        <f>COUNTIF('3_1반'!$A41:$AY41,4)+COUNTIF('3_2반'!$A41:$AY41,4)+COUNTIF('3_3반'!$A41:$AY41,4)+COUNTIF('3_4반'!$A41:$AY41,4)+COUNTIF('3_5반'!$A41:$AY41,4)</f>
        <v>0</v>
      </c>
      <c r="J41" s="55" t="str">
        <f t="shared" si="4"/>
        <v/>
      </c>
      <c r="K41" s="31">
        <f>COUNTIF('3_1반'!$A41:$AY41,5)+COUNTIF('3_2반'!$A41:$AY41,5)+COUNTIF('3_3반'!$A41:$AY41,5)+COUNTIF('3_4반'!$A41:$AY41,5)+COUNTIF('3_5반'!$A41:$AY41,5)</f>
        <v>0</v>
      </c>
      <c r="L41" s="56" t="str">
        <f t="shared" si="5"/>
        <v/>
      </c>
      <c r="M41" s="31">
        <f>COUNTIF('3_1반'!$A41:$AY41,6)+COUNTIF('3_2반'!$A41:$AY41,6)+COUNTIF('3_3반'!$A41:$AY41,6)+COUNTIF('3_4반'!$A41:$AY41,6)+COUNTIF('3_5반'!$A41:$AY41,6)</f>
        <v>0</v>
      </c>
      <c r="N41" s="56" t="str">
        <f t="shared" si="6"/>
        <v/>
      </c>
      <c r="O41" s="31">
        <f>COUNTIF('3_1반'!$A41:$AY41,7)+COUNTIF('3_2반'!$A41:$AY41,7)+COUNTIF('3_3반'!$A41:$AY41,7)+COUNTIF('3_4반'!$A41:$AY41,7)+COUNTIF('3_5반'!$A41:$AY41,7)</f>
        <v>0</v>
      </c>
      <c r="P41" s="56" t="str">
        <f t="shared" si="7"/>
        <v/>
      </c>
      <c r="Q41" s="31">
        <f>COUNTIF('3_1반'!$A41:$AY41,8)+COUNTIF('3_2반'!$A41:$AY41,8)+COUNTIF('3_3반'!$A41:$AY41,8)+COUNTIF('3_4반'!$A41:$AY41,8)+COUNTIF('3_5반'!$A41:$AY41,8)</f>
        <v>0</v>
      </c>
      <c r="R41" s="56" t="str">
        <f t="shared" si="8"/>
        <v/>
      </c>
      <c r="S41" s="31">
        <f>COUNTIF('3_1반'!$A41:$AY41,9)+COUNTIF('3_2반'!$A41:$AY41,9)+COUNTIF('3_3반'!$A41:$AY41,9)+COUNTIF('3_4반'!$A41:$AY41,9)+COUNTIF('3_5반'!$A41:$AY41,9)</f>
        <v>0</v>
      </c>
      <c r="T41" s="56" t="str">
        <f t="shared" si="9"/>
        <v/>
      </c>
      <c r="U41" s="31">
        <f>COUNTIF('3_1반'!$A41:$AY41,10)+COUNTIF('3_2반'!$A41:$AY41,10)+COUNTIF('3_3반'!$A41:$AY41,10)+COUNTIF('3_4반'!$A41:$AY41,10)+COUNTIF('3_5반'!$A41:$AY41,10)</f>
        <v>0</v>
      </c>
      <c r="V41" s="56" t="str">
        <f t="shared" si="10"/>
        <v/>
      </c>
      <c r="W41" s="31">
        <f>COUNTIF('3_1반'!$A41:$AY41,11)+COUNTIF('3_2반'!$A41:$AY41,11)+COUNTIF('3_3반'!$A41:$AY41,11)+COUNTIF('3_4반'!$A41:$AY41,11)+COUNTIF('3_5반'!$A41:$AY41,11)</f>
        <v>0</v>
      </c>
      <c r="X41" s="56" t="str">
        <f t="shared" si="11"/>
        <v/>
      </c>
      <c r="Y41" s="31">
        <f>COUNTIF('3_1반'!$A41:$AY41,12)+COUNTIF('3_2반'!$A41:$AY41,12)+COUNTIF('3_3반'!$A41:$AY41,12)+COUNTIF('3_4반'!$A41:$AY41,12)+COUNTIF('3_5반'!$A41:$AY41,12)</f>
        <v>0</v>
      </c>
      <c r="Z41" s="56" t="str">
        <f t="shared" si="12"/>
        <v/>
      </c>
      <c r="AA41" s="31">
        <f>COUNTIF('3_1반'!$A41:$AY41,13)+COUNTIF('3_2반'!$A41:$AY41,13)+COUNTIF('3_3반'!$A41:$AY41,13)+COUNTIF('3_4반'!$A41:$AY41,13)+COUNTIF('3_5반'!$A41:$AY41,13)</f>
        <v>0</v>
      </c>
      <c r="AB41" s="56" t="str">
        <f t="shared" si="13"/>
        <v/>
      </c>
    </row>
  </sheetData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&amp;R인디스쿨 이태정(맥노턴)
www.mcnorton.com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4" sqref="B24"/>
    </sheetView>
  </sheetViews>
  <sheetFormatPr defaultColWidth="5.33203125" defaultRowHeight="15" customHeight="1" x14ac:dyDescent="0.15"/>
  <cols>
    <col min="1" max="2" width="6.44140625" style="1" customWidth="1"/>
    <col min="3" max="3" width="6" style="23" customWidth="1"/>
    <col min="4" max="4" width="6" style="24" customWidth="1"/>
    <col min="5" max="5" width="6" style="23" customWidth="1"/>
    <col min="6" max="6" width="4.5546875" style="24" bestFit="1" customWidth="1"/>
    <col min="7" max="7" width="6" style="23" customWidth="1"/>
    <col min="8" max="8" width="6" style="24" customWidth="1"/>
    <col min="9" max="9" width="6" style="23" customWidth="1"/>
    <col min="10" max="10" width="6" style="24" customWidth="1"/>
    <col min="11" max="11" width="6" style="23" customWidth="1"/>
    <col min="12" max="12" width="6" style="24" customWidth="1"/>
    <col min="13" max="13" width="6" style="23" customWidth="1"/>
    <col min="14" max="14" width="6" style="24" customWidth="1"/>
    <col min="15" max="15" width="6" style="23" customWidth="1"/>
    <col min="16" max="16" width="6" style="24" customWidth="1"/>
    <col min="17" max="17" width="6" style="23" customWidth="1"/>
    <col min="18" max="18" width="6" style="24" customWidth="1"/>
    <col min="19" max="19" width="6" style="23" customWidth="1"/>
    <col min="20" max="20" width="6" style="24" customWidth="1"/>
    <col min="21" max="21" width="5.33203125" style="23" customWidth="1"/>
    <col min="22" max="22" width="5.33203125" style="24" customWidth="1"/>
    <col min="23" max="23" width="5.33203125" style="23"/>
    <col min="24" max="24" width="5.33203125" style="24"/>
    <col min="25" max="25" width="5.33203125" style="23"/>
    <col min="26" max="26" width="5.33203125" style="24"/>
    <col min="27" max="27" width="5.33203125" style="23"/>
    <col min="28" max="28" width="5.33203125" style="24"/>
    <col min="29" max="16384" width="5.33203125" style="2"/>
  </cols>
  <sheetData>
    <row r="1" spans="1:28" ht="15" customHeight="1" x14ac:dyDescent="0.15">
      <c r="A1" s="4" t="s">
        <v>42</v>
      </c>
      <c r="B1" s="45" t="s">
        <v>150</v>
      </c>
      <c r="C1" s="22" t="s">
        <v>33</v>
      </c>
      <c r="D1" s="26" t="s">
        <v>140</v>
      </c>
      <c r="E1" s="22" t="s">
        <v>34</v>
      </c>
      <c r="F1" s="26" t="s">
        <v>140</v>
      </c>
      <c r="G1" s="22" t="s">
        <v>35</v>
      </c>
      <c r="H1" s="26" t="s">
        <v>140</v>
      </c>
      <c r="I1" s="22" t="s">
        <v>36</v>
      </c>
      <c r="J1" s="26" t="s">
        <v>140</v>
      </c>
      <c r="K1" s="22" t="s">
        <v>37</v>
      </c>
      <c r="L1" s="26" t="s">
        <v>140</v>
      </c>
      <c r="M1" s="22" t="s">
        <v>38</v>
      </c>
      <c r="N1" s="26" t="s">
        <v>140</v>
      </c>
      <c r="O1" s="22" t="s">
        <v>39</v>
      </c>
      <c r="P1" s="26" t="s">
        <v>140</v>
      </c>
      <c r="Q1" s="22" t="s">
        <v>40</v>
      </c>
      <c r="R1" s="26" t="s">
        <v>140</v>
      </c>
      <c r="S1" s="22" t="s">
        <v>41</v>
      </c>
      <c r="T1" s="27" t="s">
        <v>140</v>
      </c>
      <c r="U1" s="25" t="s">
        <v>43</v>
      </c>
      <c r="V1" s="28" t="s">
        <v>140</v>
      </c>
      <c r="W1" s="25" t="s">
        <v>97</v>
      </c>
      <c r="X1" s="28" t="s">
        <v>140</v>
      </c>
      <c r="Y1" s="25" t="s">
        <v>98</v>
      </c>
      <c r="Z1" s="28" t="s">
        <v>140</v>
      </c>
      <c r="AA1" s="25" t="s">
        <v>99</v>
      </c>
      <c r="AB1" s="28" t="s">
        <v>140</v>
      </c>
    </row>
    <row r="2" spans="1:28" ht="16.5" x14ac:dyDescent="0.15">
      <c r="A2" s="35" t="s">
        <v>142</v>
      </c>
      <c r="B2" s="46">
        <f>SUM(C2,E2,G2,I2,K2,M2,O2,Q2,S2,U2,W2,Y2,AA2)</f>
        <v>0</v>
      </c>
      <c r="C2" s="29">
        <f>'1학년통계'!C2+'2학년통계'!C2+'3학년통계'!C2</f>
        <v>0</v>
      </c>
      <c r="D2" s="50" t="str">
        <f>IF(C2+E2+G2+I2+K2+M2+O2+Q2+S2+U2+W2+Y2+AA2=0,"",100*C2/(C2+E2+G2+I2+K2+M2+O2+Q2+S2+U2+W2+Y2+AA2))</f>
        <v/>
      </c>
      <c r="E2" s="29">
        <f>'1학년통계'!E2+'2학년통계'!E2+'3학년통계'!E2</f>
        <v>0</v>
      </c>
      <c r="F2" s="55" t="str">
        <f>IF(C2+E2+G2+I2+K2+M2+O2+Q2+S2+U2+W2+Y2+AA2=0,"",100*E2/(C2+E2+G2+I2+K2+M2+O2+Q2+S2+U2+W2+Y2+AA2))</f>
        <v/>
      </c>
      <c r="G2" s="29">
        <f>'1학년통계'!G2+'2학년통계'!G2+'3학년통계'!G2</f>
        <v>0</v>
      </c>
      <c r="H2" s="55" t="str">
        <f>IF(C2+E2+G2+I2+K2+M2+O2+Q2+S2+U2+W2+Y2+AA2=0,"",100*G2/(C2+E2+G2+I2+K2+M2+O2+Q2+S2+U2+W2+Y2+AA2))</f>
        <v/>
      </c>
      <c r="I2" s="29">
        <f>'1학년통계'!I2+'2학년통계'!I2+'3학년통계'!I2</f>
        <v>0</v>
      </c>
      <c r="J2" s="55" t="str">
        <f>IF(C2+E2+G2+I2+K2+M2+O2+Q2+S2+U2+W2+Y2+AA2=0,"",100*I2/(C2+E2+G2+I2+K2+M2+O2+Q2+S2+U2+W2+Y2+AA2))</f>
        <v/>
      </c>
      <c r="K2" s="29">
        <f>'1학년통계'!K2+'2학년통계'!K2+'3학년통계'!K2</f>
        <v>0</v>
      </c>
      <c r="L2" s="56" t="str">
        <f>IF(C2+E2+G2+I2+K2+M2+O2+Q2+S2+U2+W2+Y2+AA2=0,"",100*K2/(C2+E2+G2+I2+K2+M2+O2+Q2+S2+U2+W2+Y2+AA2))</f>
        <v/>
      </c>
      <c r="M2" s="29">
        <f>'1학년통계'!M2+'2학년통계'!M2+'3학년통계'!M2</f>
        <v>0</v>
      </c>
      <c r="N2" s="56" t="str">
        <f>IF(C2+E2+G2+I2+K2+M2+O2+Q2+S2+U2+W2+Y2+AA2=0,"",100*M2/(C2+E2+G2+I2+K2+M2+O2+Q2+S2+U2+W2+Y2+AA2))</f>
        <v/>
      </c>
      <c r="O2" s="29">
        <f>'1학년통계'!O2+'2학년통계'!O2+'3학년통계'!O2</f>
        <v>0</v>
      </c>
      <c r="P2" s="56" t="str">
        <f>IF(C2+E2+G2+I2+K2+M2+O2+Q2+S2+U2+W2+Y2+AA2=0,"",100*O2/(C2+E2+G2+I2+K2+M2+O2+Q2+S2+U2+W2+Y2+AA2))</f>
        <v/>
      </c>
      <c r="Q2" s="29">
        <f>'1학년통계'!Q2+'2학년통계'!Q2+'3학년통계'!Q2</f>
        <v>0</v>
      </c>
      <c r="R2" s="56" t="str">
        <f>IF(C2+E2+G2+I2+K2+M2+O2+Q2+S2+U2+W2+Y2+AA2=0,"",100*Q2/(C2+E2+G2+I2+K2+M2+O2+Q2+S2+U2+W2+Y2+AA2))</f>
        <v/>
      </c>
      <c r="S2" s="29">
        <f>'1학년통계'!S2+'2학년통계'!S2+'3학년통계'!S2</f>
        <v>0</v>
      </c>
      <c r="T2" s="56" t="str">
        <f>IF(C2+E2+G2+I2+K2+M2+O2+Q2+S2+U2+W2+Y2+AA2=0,"",100*S2/(C2+E2+G2+I2+K2+M2+O2+Q2+S2+U2+W2+Y2+AA2))</f>
        <v/>
      </c>
      <c r="U2" s="29">
        <f>'1학년통계'!U2+'2학년통계'!U2+'3학년통계'!U2</f>
        <v>0</v>
      </c>
      <c r="V2" s="56" t="str">
        <f>IF(C2+E2+G2+I2+K2+M2+O2+Q2+S2+U2+W2+Y2+AA2=0,"",100*U2/(C2+E2+G2+I2+K2+M2+O2+Q2+S2+U2+W2+Y2+AA2))</f>
        <v/>
      </c>
      <c r="W2" s="29">
        <f>'1학년통계'!W2+'2학년통계'!W2+'3학년통계'!W2</f>
        <v>0</v>
      </c>
      <c r="X2" s="56" t="str">
        <f>IF(C2+E2+G2+I2+K2+M2+O2+Q2+S2+U2+W2+Y2+AA2=0,"",100*W2/(C2+E2+G2+I2+K2+M2+O2+Q2+S2+U2+W2+Y2+AA2))</f>
        <v/>
      </c>
      <c r="Y2" s="29">
        <f>'1학년통계'!Y2+'2학년통계'!Y2+'3학년통계'!Y2</f>
        <v>0</v>
      </c>
      <c r="Z2" s="56" t="str">
        <f>IF(C2+E2+G2+I2+K2+M2+O2+Q2+S2+U2+W2+Y2+AA2=0,"",100*Y2/(C2+E2+G2+I2+K2+M2+O2+Q2+S2+U2+W2+Y2+AA2))</f>
        <v/>
      </c>
      <c r="AA2" s="29">
        <f>'1학년통계'!AA2+'2학년통계'!AA2+'3학년통계'!AA2</f>
        <v>0</v>
      </c>
      <c r="AB2" s="56" t="str">
        <f>IF(C2+E2+G2+I2+K2+M2+O2+Q2+S2+U2+W2+Y2+AA2=0,"",100*AA2/(C2+E2+G2+I2+K2+M2+O2+Q2+S2+U2+W2+Y2+AA2))</f>
        <v/>
      </c>
    </row>
    <row r="3" spans="1:28" ht="15" customHeight="1" x14ac:dyDescent="0.15">
      <c r="A3" s="35" t="s">
        <v>143</v>
      </c>
      <c r="B3" s="46">
        <f t="shared" ref="B3:B41" si="0">SUM(C3,E3,G3,I3,K3,M3,O3,Q3,S3,U3,W3,Y3,AA3)</f>
        <v>0</v>
      </c>
      <c r="C3" s="29">
        <f>'1학년통계'!C3+'2학년통계'!C3+'3학년통계'!C3</f>
        <v>0</v>
      </c>
      <c r="D3" s="50" t="str">
        <f t="shared" ref="D3:D32" si="1">IF(C3+E3+G3+I3+K3+M3+O3+Q3+S3+U3+W3+Y3+AA3=0,"",100*C3/(C3+E3+G3+I3+K3+M3+O3+Q3+S3+U3+W3+Y3+AA3))</f>
        <v/>
      </c>
      <c r="E3" s="29">
        <f>'1학년통계'!E3+'2학년통계'!E3+'3학년통계'!E3</f>
        <v>0</v>
      </c>
      <c r="F3" s="55" t="str">
        <f t="shared" ref="F3:F32" si="2">IF(C3+E3+G3+I3+K3+M3+O3+Q3+S3+U3+W3+Y3+AA3=0,"",100*E3/(C3+E3+G3+I3+K3+M3+O3+Q3+S3+U3+W3+Y3+AA3))</f>
        <v/>
      </c>
      <c r="G3" s="29">
        <f>'1학년통계'!G3+'2학년통계'!G3+'3학년통계'!G3</f>
        <v>0</v>
      </c>
      <c r="H3" s="55" t="str">
        <f t="shared" ref="H3:H34" si="3">IF(C3+E3+G3+I3+K3+M3+O3+Q3+S3+U3+W3+Y3+AA3=0,"",100*G3/(C3+E3+G3+I3+K3+M3+O3+Q3+S3+U3+W3+Y3+AA3))</f>
        <v/>
      </c>
      <c r="I3" s="29">
        <f>'1학년통계'!I3+'2학년통계'!I3+'3학년통계'!I3</f>
        <v>0</v>
      </c>
      <c r="J3" s="55" t="str">
        <f t="shared" ref="J3:J33" si="4">IF(C3+E3+G3+I3+K3+M3+O3+Q3+S3+U3+W3+Y3+AA3=0,"",100*I3/(C3+E3+G3+I3+K3+M3+O3+Q3+S3+U3+W3+Y3+AA3))</f>
        <v/>
      </c>
      <c r="K3" s="29">
        <f>'1학년통계'!K3+'2학년통계'!K3+'3학년통계'!K3</f>
        <v>0</v>
      </c>
      <c r="L3" s="56" t="str">
        <f t="shared" ref="L3:L41" si="5">IF(C3+E3+G3+I3+K3+M3+O3+Q3+S3+U3+W3+Y3+AA3=0,"",100*K3/(C3+E3+G3+I3+K3+M3+O3+Q3+S3+U3+W3+Y3+AA3))</f>
        <v/>
      </c>
      <c r="M3" s="29">
        <f>'1학년통계'!M3+'2학년통계'!M3+'3학년통계'!M3</f>
        <v>0</v>
      </c>
      <c r="N3" s="56" t="str">
        <f t="shared" ref="N3:N41" si="6">IF(C3+E3+G3+I3+K3+M3+O3+Q3+S3+U3+W3+Y3+AA3=0,"",100*M3/(C3+E3+G3+I3+K3+M3+O3+Q3+S3+U3+W3+Y3+AA3))</f>
        <v/>
      </c>
      <c r="O3" s="29">
        <f>'1학년통계'!O3+'2학년통계'!O3+'3학년통계'!O3</f>
        <v>0</v>
      </c>
      <c r="P3" s="56" t="str">
        <f t="shared" ref="P3:P41" si="7">IF(C3+E3+G3+I3+K3+M3+O3+Q3+S3+U3+W3+Y3+AA3=0,"",100*O3/(C3+E3+G3+I3+K3+M3+O3+Q3+S3+U3+W3+Y3+AA3))</f>
        <v/>
      </c>
      <c r="Q3" s="29">
        <f>'1학년통계'!Q3+'2학년통계'!Q3+'3학년통계'!Q3</f>
        <v>0</v>
      </c>
      <c r="R3" s="56" t="str">
        <f t="shared" ref="R3:R41" si="8">IF(C3+E3+G3+I3+K3+M3+O3+Q3+S3+U3+W3+Y3+AA3=0,"",100*Q3/(C3+E3+G3+I3+K3+M3+O3+Q3+S3+U3+W3+Y3+AA3))</f>
        <v/>
      </c>
      <c r="S3" s="29">
        <f>'1학년통계'!S3+'2학년통계'!S3+'3학년통계'!S3</f>
        <v>0</v>
      </c>
      <c r="T3" s="56" t="str">
        <f t="shared" ref="T3:T43" si="9">IF(C3+E3+G3+I3+K3+M3+O3+Q3+S3+U3+W3+Y3+AA3=0,"",100*S3/(C3+E3+G3+I3+K3+M3+O3+Q3+S3+U3+W3+Y3+AA3))</f>
        <v/>
      </c>
      <c r="U3" s="29">
        <f>'1학년통계'!U3+'2학년통계'!U3+'3학년통계'!U3</f>
        <v>0</v>
      </c>
      <c r="V3" s="56" t="str">
        <f t="shared" ref="V3:V41" si="10">IF(C3+E3+G3+I3+K3+M3+O3+Q3+S3+U3+W3+Y3+AA3=0,"",100*U3/(C3+E3+G3+I3+K3+M3+O3+Q3+S3+U3+W3+Y3+AA3))</f>
        <v/>
      </c>
      <c r="W3" s="29">
        <f>'1학년통계'!W3+'2학년통계'!W3+'3학년통계'!W3</f>
        <v>0</v>
      </c>
      <c r="X3" s="56" t="str">
        <f t="shared" ref="X3:X41" si="11">IF(C3+E3+G3+I3+K3+M3+O3+Q3+S3+U3+W3+Y3+AA3=0,"",100*W3/(C3+E3+G3+I3+K3+M3+O3+Q3+S3+U3+W3+Y3+AA3))</f>
        <v/>
      </c>
      <c r="Y3" s="29">
        <f>'1학년통계'!Y3+'2학년통계'!Y3+'3학년통계'!Y3</f>
        <v>0</v>
      </c>
      <c r="Z3" s="56" t="str">
        <f t="shared" ref="Z3:Z41" si="12">IF(C3+E3+G3+I3+K3+M3+O3+Q3+S3+U3+W3+Y3+AA3=0,"",100*Y3/(C3+E3+G3+I3+K3+M3+O3+Q3+S3+U3+W3+Y3+AA3))</f>
        <v/>
      </c>
      <c r="AA3" s="29">
        <f>'1학년통계'!AA3+'2학년통계'!AA3+'3학년통계'!AA3</f>
        <v>0</v>
      </c>
      <c r="AB3" s="56" t="str">
        <f t="shared" ref="AB3:AB41" si="13">IF(C3+E3+G3+I3+K3+M3+O3+Q3+S3+U3+W3+Y3+AA3=0,"",100*AA3/(C3+E3+G3+I3+K3+M3+O3+Q3+S3+U3+W3+Y3+AA3))</f>
        <v/>
      </c>
    </row>
    <row r="4" spans="1:28" ht="15" customHeight="1" x14ac:dyDescent="0.15">
      <c r="A4" s="35" t="s">
        <v>0</v>
      </c>
      <c r="B4" s="46">
        <f t="shared" si="0"/>
        <v>0</v>
      </c>
      <c r="C4" s="29">
        <f>'1학년통계'!C4+'2학년통계'!C4+'3학년통계'!C4</f>
        <v>0</v>
      </c>
      <c r="D4" s="50" t="str">
        <f t="shared" si="1"/>
        <v/>
      </c>
      <c r="E4" s="29">
        <f>'1학년통계'!E4+'2학년통계'!E4+'3학년통계'!E4</f>
        <v>0</v>
      </c>
      <c r="F4" s="55" t="str">
        <f t="shared" si="2"/>
        <v/>
      </c>
      <c r="G4" s="29">
        <f>'1학년통계'!G4+'2학년통계'!G4+'3학년통계'!G4</f>
        <v>0</v>
      </c>
      <c r="H4" s="55" t="str">
        <f t="shared" si="3"/>
        <v/>
      </c>
      <c r="I4" s="29">
        <f>'1학년통계'!I4+'2학년통계'!I4+'3학년통계'!I4</f>
        <v>0</v>
      </c>
      <c r="J4" s="55" t="str">
        <f t="shared" si="4"/>
        <v/>
      </c>
      <c r="K4" s="29">
        <f>'1학년통계'!K4+'2학년통계'!K4+'3학년통계'!K4</f>
        <v>0</v>
      </c>
      <c r="L4" s="56" t="str">
        <f t="shared" si="5"/>
        <v/>
      </c>
      <c r="M4" s="29">
        <f>'1학년통계'!M4+'2학년통계'!M4+'3학년통계'!M4</f>
        <v>0</v>
      </c>
      <c r="N4" s="56" t="str">
        <f t="shared" si="6"/>
        <v/>
      </c>
      <c r="O4" s="29">
        <f>'1학년통계'!O4+'2학년통계'!O4+'3학년통계'!O4</f>
        <v>0</v>
      </c>
      <c r="P4" s="56" t="str">
        <f t="shared" si="7"/>
        <v/>
      </c>
      <c r="Q4" s="29">
        <f>'1학년통계'!Q4+'2학년통계'!Q4+'3학년통계'!Q4</f>
        <v>0</v>
      </c>
      <c r="R4" s="56" t="str">
        <f t="shared" si="8"/>
        <v/>
      </c>
      <c r="S4" s="29">
        <f>'1학년통계'!S4+'2학년통계'!S4+'3학년통계'!S4</f>
        <v>0</v>
      </c>
      <c r="T4" s="56" t="str">
        <f t="shared" si="9"/>
        <v/>
      </c>
      <c r="U4" s="29">
        <f>'1학년통계'!U4+'2학년통계'!U4+'3학년통계'!U4</f>
        <v>0</v>
      </c>
      <c r="V4" s="56" t="str">
        <f t="shared" si="10"/>
        <v/>
      </c>
      <c r="W4" s="29">
        <f>'1학년통계'!W4+'2학년통계'!W4+'3학년통계'!W4</f>
        <v>0</v>
      </c>
      <c r="X4" s="56" t="str">
        <f t="shared" si="11"/>
        <v/>
      </c>
      <c r="Y4" s="29">
        <f>'1학년통계'!Y4+'2학년통계'!Y4+'3학년통계'!Y4</f>
        <v>0</v>
      </c>
      <c r="Z4" s="56" t="str">
        <f t="shared" si="12"/>
        <v/>
      </c>
      <c r="AA4" s="29">
        <f>'1학년통계'!AA4+'2학년통계'!AA4+'3학년통계'!AA4</f>
        <v>0</v>
      </c>
      <c r="AB4" s="56" t="str">
        <f t="shared" si="13"/>
        <v/>
      </c>
    </row>
    <row r="5" spans="1:28" ht="15" customHeight="1" x14ac:dyDescent="0.15">
      <c r="A5" s="35" t="s">
        <v>1</v>
      </c>
      <c r="B5" s="46">
        <f t="shared" si="0"/>
        <v>0</v>
      </c>
      <c r="C5" s="29">
        <f>'1학년통계'!C5+'2학년통계'!C5+'3학년통계'!C5</f>
        <v>0</v>
      </c>
      <c r="D5" s="50" t="str">
        <f t="shared" si="1"/>
        <v/>
      </c>
      <c r="E5" s="29">
        <f>'1학년통계'!E5+'2학년통계'!E5+'3학년통계'!E5</f>
        <v>0</v>
      </c>
      <c r="F5" s="55" t="str">
        <f t="shared" si="2"/>
        <v/>
      </c>
      <c r="G5" s="29">
        <f>'1학년통계'!G5+'2학년통계'!G5+'3학년통계'!G5</f>
        <v>0</v>
      </c>
      <c r="H5" s="55" t="str">
        <f t="shared" si="3"/>
        <v/>
      </c>
      <c r="I5" s="29">
        <f>'1학년통계'!I5+'2학년통계'!I5+'3학년통계'!I5</f>
        <v>0</v>
      </c>
      <c r="J5" s="55" t="str">
        <f t="shared" si="4"/>
        <v/>
      </c>
      <c r="K5" s="29">
        <f>'1학년통계'!K5+'2학년통계'!K5+'3학년통계'!K5</f>
        <v>0</v>
      </c>
      <c r="L5" s="56" t="str">
        <f t="shared" si="5"/>
        <v/>
      </c>
      <c r="M5" s="29">
        <f>'1학년통계'!M5+'2학년통계'!M5+'3학년통계'!M5</f>
        <v>0</v>
      </c>
      <c r="N5" s="56" t="str">
        <f t="shared" si="6"/>
        <v/>
      </c>
      <c r="O5" s="29">
        <f>'1학년통계'!O5+'2학년통계'!O5+'3학년통계'!O5</f>
        <v>0</v>
      </c>
      <c r="P5" s="56" t="str">
        <f t="shared" si="7"/>
        <v/>
      </c>
      <c r="Q5" s="29">
        <f>'1학년통계'!Q5+'2학년통계'!Q5+'3학년통계'!Q5</f>
        <v>0</v>
      </c>
      <c r="R5" s="56" t="str">
        <f t="shared" si="8"/>
        <v/>
      </c>
      <c r="S5" s="29">
        <f>'1학년통계'!S5+'2학년통계'!S5+'3학년통계'!S5</f>
        <v>0</v>
      </c>
      <c r="T5" s="56" t="str">
        <f t="shared" si="9"/>
        <v/>
      </c>
      <c r="U5" s="29">
        <f>'1학년통계'!U5+'2학년통계'!U5+'3학년통계'!U5</f>
        <v>0</v>
      </c>
      <c r="V5" s="56" t="str">
        <f t="shared" si="10"/>
        <v/>
      </c>
      <c r="W5" s="29">
        <f>'1학년통계'!W5+'2학년통계'!W5+'3학년통계'!W5</f>
        <v>0</v>
      </c>
      <c r="X5" s="56" t="str">
        <f t="shared" si="11"/>
        <v/>
      </c>
      <c r="Y5" s="29">
        <f>'1학년통계'!Y5+'2학년통계'!Y5+'3학년통계'!Y5</f>
        <v>0</v>
      </c>
      <c r="Z5" s="56" t="str">
        <f t="shared" si="12"/>
        <v/>
      </c>
      <c r="AA5" s="29">
        <f>'1학년통계'!AA5+'2학년통계'!AA5+'3학년통계'!AA5</f>
        <v>0</v>
      </c>
      <c r="AB5" s="56" t="str">
        <f t="shared" si="13"/>
        <v/>
      </c>
    </row>
    <row r="6" spans="1:28" ht="15" customHeight="1" x14ac:dyDescent="0.15">
      <c r="A6" s="35" t="s">
        <v>2</v>
      </c>
      <c r="B6" s="46">
        <f t="shared" si="0"/>
        <v>0</v>
      </c>
      <c r="C6" s="29">
        <f>'1학년통계'!C6+'2학년통계'!C6+'3학년통계'!C6</f>
        <v>0</v>
      </c>
      <c r="D6" s="50" t="str">
        <f t="shared" si="1"/>
        <v/>
      </c>
      <c r="E6" s="29">
        <f>'1학년통계'!E6+'2학년통계'!E6+'3학년통계'!E6</f>
        <v>0</v>
      </c>
      <c r="F6" s="55" t="str">
        <f t="shared" si="2"/>
        <v/>
      </c>
      <c r="G6" s="29">
        <f>'1학년통계'!G6+'2학년통계'!G6+'3학년통계'!G6</f>
        <v>0</v>
      </c>
      <c r="H6" s="55" t="str">
        <f t="shared" si="3"/>
        <v/>
      </c>
      <c r="I6" s="29">
        <f>'1학년통계'!I6+'2학년통계'!I6+'3학년통계'!I6</f>
        <v>0</v>
      </c>
      <c r="J6" s="55" t="str">
        <f t="shared" si="4"/>
        <v/>
      </c>
      <c r="K6" s="29">
        <f>'1학년통계'!K6+'2학년통계'!K6+'3학년통계'!K6</f>
        <v>0</v>
      </c>
      <c r="L6" s="56" t="str">
        <f t="shared" si="5"/>
        <v/>
      </c>
      <c r="M6" s="29">
        <f>'1학년통계'!M6+'2학년통계'!M6+'3학년통계'!M6</f>
        <v>0</v>
      </c>
      <c r="N6" s="56" t="str">
        <f t="shared" si="6"/>
        <v/>
      </c>
      <c r="O6" s="29">
        <f>'1학년통계'!O6+'2학년통계'!O6+'3학년통계'!O6</f>
        <v>0</v>
      </c>
      <c r="P6" s="56" t="str">
        <f t="shared" si="7"/>
        <v/>
      </c>
      <c r="Q6" s="29">
        <f>'1학년통계'!Q6+'2학년통계'!Q6+'3학년통계'!Q6</f>
        <v>0</v>
      </c>
      <c r="R6" s="56" t="str">
        <f t="shared" si="8"/>
        <v/>
      </c>
      <c r="S6" s="29">
        <f>'1학년통계'!S6+'2학년통계'!S6+'3학년통계'!S6</f>
        <v>0</v>
      </c>
      <c r="T6" s="56" t="str">
        <f t="shared" si="9"/>
        <v/>
      </c>
      <c r="U6" s="29">
        <f>'1학년통계'!U6+'2학년통계'!U6+'3학년통계'!U6</f>
        <v>0</v>
      </c>
      <c r="V6" s="56" t="str">
        <f t="shared" si="10"/>
        <v/>
      </c>
      <c r="W6" s="29">
        <f>'1학년통계'!W6+'2학년통계'!W6+'3학년통계'!W6</f>
        <v>0</v>
      </c>
      <c r="X6" s="56" t="str">
        <f t="shared" si="11"/>
        <v/>
      </c>
      <c r="Y6" s="29">
        <f>'1학년통계'!Y6+'2학년통계'!Y6+'3학년통계'!Y6</f>
        <v>0</v>
      </c>
      <c r="Z6" s="56" t="str">
        <f t="shared" si="12"/>
        <v/>
      </c>
      <c r="AA6" s="29">
        <f>'1학년통계'!AA6+'2학년통계'!AA6+'3학년통계'!AA6</f>
        <v>0</v>
      </c>
      <c r="AB6" s="56" t="str">
        <f t="shared" si="13"/>
        <v/>
      </c>
    </row>
    <row r="7" spans="1:28" ht="15" customHeight="1" x14ac:dyDescent="0.15">
      <c r="A7" s="35" t="s">
        <v>3</v>
      </c>
      <c r="B7" s="46">
        <f t="shared" si="0"/>
        <v>0</v>
      </c>
      <c r="C7" s="29">
        <f>'1학년통계'!C7+'2학년통계'!C7+'3학년통계'!C7</f>
        <v>0</v>
      </c>
      <c r="D7" s="50" t="str">
        <f t="shared" si="1"/>
        <v/>
      </c>
      <c r="E7" s="29">
        <f>'1학년통계'!E7+'2학년통계'!E7+'3학년통계'!E7</f>
        <v>0</v>
      </c>
      <c r="F7" s="55" t="str">
        <f t="shared" si="2"/>
        <v/>
      </c>
      <c r="G7" s="29">
        <f>'1학년통계'!G7+'2학년통계'!G7+'3학년통계'!G7</f>
        <v>0</v>
      </c>
      <c r="H7" s="55" t="str">
        <f t="shared" si="3"/>
        <v/>
      </c>
      <c r="I7" s="29">
        <f>'1학년통계'!I7+'2학년통계'!I7+'3학년통계'!I7</f>
        <v>0</v>
      </c>
      <c r="J7" s="55" t="str">
        <f t="shared" si="4"/>
        <v/>
      </c>
      <c r="K7" s="29">
        <f>'1학년통계'!K7+'2학년통계'!K7+'3학년통계'!K7</f>
        <v>0</v>
      </c>
      <c r="L7" s="56" t="str">
        <f t="shared" si="5"/>
        <v/>
      </c>
      <c r="M7" s="29">
        <f>'1학년통계'!M7+'2학년통계'!M7+'3학년통계'!M7</f>
        <v>0</v>
      </c>
      <c r="N7" s="56" t="str">
        <f t="shared" si="6"/>
        <v/>
      </c>
      <c r="O7" s="29">
        <f>'1학년통계'!O7+'2학년통계'!O7+'3학년통계'!O7</f>
        <v>0</v>
      </c>
      <c r="P7" s="56" t="str">
        <f t="shared" si="7"/>
        <v/>
      </c>
      <c r="Q7" s="29">
        <f>'1학년통계'!Q7+'2학년통계'!Q7+'3학년통계'!Q7</f>
        <v>0</v>
      </c>
      <c r="R7" s="56" t="str">
        <f t="shared" si="8"/>
        <v/>
      </c>
      <c r="S7" s="29">
        <f>'1학년통계'!S7+'2학년통계'!S7+'3학년통계'!S7</f>
        <v>0</v>
      </c>
      <c r="T7" s="56" t="str">
        <f t="shared" si="9"/>
        <v/>
      </c>
      <c r="U7" s="29">
        <f>'1학년통계'!U7+'2학년통계'!U7+'3학년통계'!U7</f>
        <v>0</v>
      </c>
      <c r="V7" s="56" t="str">
        <f t="shared" si="10"/>
        <v/>
      </c>
      <c r="W7" s="29">
        <f>'1학년통계'!W7+'2학년통계'!W7+'3학년통계'!W7</f>
        <v>0</v>
      </c>
      <c r="X7" s="56" t="str">
        <f t="shared" si="11"/>
        <v/>
      </c>
      <c r="Y7" s="29">
        <f>'1학년통계'!Y7+'2학년통계'!Y7+'3학년통계'!Y7</f>
        <v>0</v>
      </c>
      <c r="Z7" s="56" t="str">
        <f t="shared" si="12"/>
        <v/>
      </c>
      <c r="AA7" s="29">
        <f>'1학년통계'!AA7+'2학년통계'!AA7+'3학년통계'!AA7</f>
        <v>0</v>
      </c>
      <c r="AB7" s="56" t="str">
        <f t="shared" si="13"/>
        <v/>
      </c>
    </row>
    <row r="8" spans="1:28" ht="15" customHeight="1" x14ac:dyDescent="0.15">
      <c r="A8" s="35" t="s">
        <v>4</v>
      </c>
      <c r="B8" s="46">
        <f t="shared" si="0"/>
        <v>0</v>
      </c>
      <c r="C8" s="29">
        <f>'1학년통계'!C8+'2학년통계'!C8+'3학년통계'!C8</f>
        <v>0</v>
      </c>
      <c r="D8" s="50" t="str">
        <f t="shared" si="1"/>
        <v/>
      </c>
      <c r="E8" s="29">
        <f>'1학년통계'!E8+'2학년통계'!E8+'3학년통계'!E8</f>
        <v>0</v>
      </c>
      <c r="F8" s="55" t="str">
        <f t="shared" si="2"/>
        <v/>
      </c>
      <c r="G8" s="29">
        <f>'1학년통계'!G8+'2학년통계'!G8+'3학년통계'!G8</f>
        <v>0</v>
      </c>
      <c r="H8" s="55" t="str">
        <f t="shared" si="3"/>
        <v/>
      </c>
      <c r="I8" s="29">
        <f>'1학년통계'!I8+'2학년통계'!I8+'3학년통계'!I8</f>
        <v>0</v>
      </c>
      <c r="J8" s="55" t="str">
        <f t="shared" si="4"/>
        <v/>
      </c>
      <c r="K8" s="29">
        <f>'1학년통계'!K8+'2학년통계'!K8+'3학년통계'!K8</f>
        <v>0</v>
      </c>
      <c r="L8" s="56" t="str">
        <f t="shared" si="5"/>
        <v/>
      </c>
      <c r="M8" s="29">
        <f>'1학년통계'!M8+'2학년통계'!M8+'3학년통계'!M8</f>
        <v>0</v>
      </c>
      <c r="N8" s="56" t="str">
        <f t="shared" si="6"/>
        <v/>
      </c>
      <c r="O8" s="29">
        <f>'1학년통계'!O8+'2학년통계'!O8+'3학년통계'!O8</f>
        <v>0</v>
      </c>
      <c r="P8" s="56" t="str">
        <f t="shared" si="7"/>
        <v/>
      </c>
      <c r="Q8" s="29">
        <f>'1학년통계'!Q8+'2학년통계'!Q8+'3학년통계'!Q8</f>
        <v>0</v>
      </c>
      <c r="R8" s="56" t="str">
        <f t="shared" si="8"/>
        <v/>
      </c>
      <c r="S8" s="29">
        <f>'1학년통계'!S8+'2학년통계'!S8+'3학년통계'!S8</f>
        <v>0</v>
      </c>
      <c r="T8" s="56" t="str">
        <f t="shared" si="9"/>
        <v/>
      </c>
      <c r="U8" s="29">
        <f>'1학년통계'!U8+'2학년통계'!U8+'3학년통계'!U8</f>
        <v>0</v>
      </c>
      <c r="V8" s="56" t="str">
        <f t="shared" si="10"/>
        <v/>
      </c>
      <c r="W8" s="29">
        <f>'1학년통계'!W8+'2학년통계'!W8+'3학년통계'!W8</f>
        <v>0</v>
      </c>
      <c r="X8" s="56" t="str">
        <f t="shared" si="11"/>
        <v/>
      </c>
      <c r="Y8" s="29">
        <f>'1학년통계'!Y8+'2학년통계'!Y8+'3학년통계'!Y8</f>
        <v>0</v>
      </c>
      <c r="Z8" s="56" t="str">
        <f t="shared" si="12"/>
        <v/>
      </c>
      <c r="AA8" s="29">
        <f>'1학년통계'!AA8+'2학년통계'!AA8+'3학년통계'!AA8</f>
        <v>0</v>
      </c>
      <c r="AB8" s="56" t="str">
        <f t="shared" si="13"/>
        <v/>
      </c>
    </row>
    <row r="9" spans="1:28" ht="15" customHeight="1" x14ac:dyDescent="0.15">
      <c r="A9" s="35" t="s">
        <v>5</v>
      </c>
      <c r="B9" s="46">
        <f t="shared" si="0"/>
        <v>0</v>
      </c>
      <c r="C9" s="29">
        <f>'1학년통계'!C9+'2학년통계'!C9+'3학년통계'!C9</f>
        <v>0</v>
      </c>
      <c r="D9" s="50" t="str">
        <f t="shared" si="1"/>
        <v/>
      </c>
      <c r="E9" s="29">
        <f>'1학년통계'!E9+'2학년통계'!E9+'3학년통계'!E9</f>
        <v>0</v>
      </c>
      <c r="F9" s="55" t="str">
        <f t="shared" si="2"/>
        <v/>
      </c>
      <c r="G9" s="29">
        <f>'1학년통계'!G9+'2학년통계'!G9+'3학년통계'!G9</f>
        <v>0</v>
      </c>
      <c r="H9" s="55" t="str">
        <f t="shared" si="3"/>
        <v/>
      </c>
      <c r="I9" s="29">
        <f>'1학년통계'!I9+'2학년통계'!I9+'3학년통계'!I9</f>
        <v>0</v>
      </c>
      <c r="J9" s="55" t="str">
        <f t="shared" si="4"/>
        <v/>
      </c>
      <c r="K9" s="29">
        <f>'1학년통계'!K9+'2학년통계'!K9+'3학년통계'!K9</f>
        <v>0</v>
      </c>
      <c r="L9" s="56" t="str">
        <f t="shared" si="5"/>
        <v/>
      </c>
      <c r="M9" s="29">
        <f>'1학년통계'!M9+'2학년통계'!M9+'3학년통계'!M9</f>
        <v>0</v>
      </c>
      <c r="N9" s="56" t="str">
        <f t="shared" si="6"/>
        <v/>
      </c>
      <c r="O9" s="29">
        <f>'1학년통계'!O9+'2학년통계'!O9+'3학년통계'!O9</f>
        <v>0</v>
      </c>
      <c r="P9" s="56" t="str">
        <f t="shared" si="7"/>
        <v/>
      </c>
      <c r="Q9" s="29">
        <f>'1학년통계'!Q9+'2학년통계'!Q9+'3학년통계'!Q9</f>
        <v>0</v>
      </c>
      <c r="R9" s="56" t="str">
        <f t="shared" si="8"/>
        <v/>
      </c>
      <c r="S9" s="29">
        <f>'1학년통계'!S9+'2학년통계'!S9+'3학년통계'!S9</f>
        <v>0</v>
      </c>
      <c r="T9" s="56" t="str">
        <f t="shared" si="9"/>
        <v/>
      </c>
      <c r="U9" s="29">
        <f>'1학년통계'!U9+'2학년통계'!U9+'3학년통계'!U9</f>
        <v>0</v>
      </c>
      <c r="V9" s="56" t="str">
        <f t="shared" si="10"/>
        <v/>
      </c>
      <c r="W9" s="29">
        <f>'1학년통계'!W9+'2학년통계'!W9+'3학년통계'!W9</f>
        <v>0</v>
      </c>
      <c r="X9" s="56" t="str">
        <f t="shared" si="11"/>
        <v/>
      </c>
      <c r="Y9" s="29">
        <f>'1학년통계'!Y9+'2학년통계'!Y9+'3학년통계'!Y9</f>
        <v>0</v>
      </c>
      <c r="Z9" s="56" t="str">
        <f t="shared" si="12"/>
        <v/>
      </c>
      <c r="AA9" s="29">
        <f>'1학년통계'!AA9+'2학년통계'!AA9+'3학년통계'!AA9</f>
        <v>0</v>
      </c>
      <c r="AB9" s="56" t="str">
        <f t="shared" si="13"/>
        <v/>
      </c>
    </row>
    <row r="10" spans="1:28" ht="15" customHeight="1" x14ac:dyDescent="0.15">
      <c r="A10" s="35" t="s">
        <v>6</v>
      </c>
      <c r="B10" s="46">
        <f t="shared" si="0"/>
        <v>0</v>
      </c>
      <c r="C10" s="29">
        <f>'1학년통계'!C10+'2학년통계'!C10+'3학년통계'!C10</f>
        <v>0</v>
      </c>
      <c r="D10" s="50" t="str">
        <f t="shared" si="1"/>
        <v/>
      </c>
      <c r="E10" s="29">
        <f>'1학년통계'!E10+'2학년통계'!E10+'3학년통계'!E10</f>
        <v>0</v>
      </c>
      <c r="F10" s="55" t="str">
        <f t="shared" si="2"/>
        <v/>
      </c>
      <c r="G10" s="29">
        <f>'1학년통계'!G10+'2학년통계'!G10+'3학년통계'!G10</f>
        <v>0</v>
      </c>
      <c r="H10" s="55" t="str">
        <f t="shared" si="3"/>
        <v/>
      </c>
      <c r="I10" s="29">
        <f>'1학년통계'!I10+'2학년통계'!I10+'3학년통계'!I10</f>
        <v>0</v>
      </c>
      <c r="J10" s="55" t="str">
        <f t="shared" si="4"/>
        <v/>
      </c>
      <c r="K10" s="29">
        <f>'1학년통계'!K10+'2학년통계'!K10+'3학년통계'!K10</f>
        <v>0</v>
      </c>
      <c r="L10" s="56" t="str">
        <f t="shared" si="5"/>
        <v/>
      </c>
      <c r="M10" s="29">
        <f>'1학년통계'!M10+'2학년통계'!M10+'3학년통계'!M10</f>
        <v>0</v>
      </c>
      <c r="N10" s="56" t="str">
        <f t="shared" si="6"/>
        <v/>
      </c>
      <c r="O10" s="29">
        <f>'1학년통계'!O10+'2학년통계'!O10+'3학년통계'!O10</f>
        <v>0</v>
      </c>
      <c r="P10" s="56" t="str">
        <f t="shared" si="7"/>
        <v/>
      </c>
      <c r="Q10" s="29">
        <f>'1학년통계'!Q10+'2학년통계'!Q10+'3학년통계'!Q10</f>
        <v>0</v>
      </c>
      <c r="R10" s="56" t="str">
        <f t="shared" si="8"/>
        <v/>
      </c>
      <c r="S10" s="29">
        <f>'1학년통계'!S10+'2학년통계'!S10+'3학년통계'!S10</f>
        <v>0</v>
      </c>
      <c r="T10" s="56" t="str">
        <f t="shared" si="9"/>
        <v/>
      </c>
      <c r="U10" s="29">
        <f>'1학년통계'!U10+'2학년통계'!U10+'3학년통계'!U10</f>
        <v>0</v>
      </c>
      <c r="V10" s="56" t="str">
        <f t="shared" si="10"/>
        <v/>
      </c>
      <c r="W10" s="29">
        <f>'1학년통계'!W10+'2학년통계'!W10+'3학년통계'!W10</f>
        <v>0</v>
      </c>
      <c r="X10" s="56" t="str">
        <f t="shared" si="11"/>
        <v/>
      </c>
      <c r="Y10" s="29">
        <f>'1학년통계'!Y10+'2학년통계'!Y10+'3학년통계'!Y10</f>
        <v>0</v>
      </c>
      <c r="Z10" s="56" t="str">
        <f t="shared" si="12"/>
        <v/>
      </c>
      <c r="AA10" s="29">
        <f>'1학년통계'!AA10+'2학년통계'!AA10+'3학년통계'!AA10</f>
        <v>0</v>
      </c>
      <c r="AB10" s="56" t="str">
        <f t="shared" si="13"/>
        <v/>
      </c>
    </row>
    <row r="11" spans="1:28" ht="15" customHeight="1" x14ac:dyDescent="0.15">
      <c r="A11" s="35" t="s">
        <v>7</v>
      </c>
      <c r="B11" s="46">
        <f t="shared" si="0"/>
        <v>0</v>
      </c>
      <c r="C11" s="29">
        <f>'1학년통계'!C11+'2학년통계'!C11+'3학년통계'!C11</f>
        <v>0</v>
      </c>
      <c r="D11" s="50" t="str">
        <f t="shared" si="1"/>
        <v/>
      </c>
      <c r="E11" s="29">
        <f>'1학년통계'!E11+'2학년통계'!E11+'3학년통계'!E11</f>
        <v>0</v>
      </c>
      <c r="F11" s="55" t="str">
        <f t="shared" si="2"/>
        <v/>
      </c>
      <c r="G11" s="29">
        <f>'1학년통계'!G11+'2학년통계'!G11+'3학년통계'!G11</f>
        <v>0</v>
      </c>
      <c r="H11" s="55" t="str">
        <f t="shared" si="3"/>
        <v/>
      </c>
      <c r="I11" s="29">
        <f>'1학년통계'!I11+'2학년통계'!I11+'3학년통계'!I11</f>
        <v>0</v>
      </c>
      <c r="J11" s="55" t="str">
        <f t="shared" si="4"/>
        <v/>
      </c>
      <c r="K11" s="29">
        <f>'1학년통계'!K11+'2학년통계'!K11+'3학년통계'!K11</f>
        <v>0</v>
      </c>
      <c r="L11" s="56" t="str">
        <f t="shared" si="5"/>
        <v/>
      </c>
      <c r="M11" s="29">
        <f>'1학년통계'!M11+'2학년통계'!M11+'3학년통계'!M11</f>
        <v>0</v>
      </c>
      <c r="N11" s="56" t="str">
        <f t="shared" si="6"/>
        <v/>
      </c>
      <c r="O11" s="29">
        <f>'1학년통계'!O11+'2학년통계'!O11+'3학년통계'!O11</f>
        <v>0</v>
      </c>
      <c r="P11" s="56" t="str">
        <f t="shared" si="7"/>
        <v/>
      </c>
      <c r="Q11" s="29">
        <f>'1학년통계'!Q11+'2학년통계'!Q11+'3학년통계'!Q11</f>
        <v>0</v>
      </c>
      <c r="R11" s="56" t="str">
        <f t="shared" si="8"/>
        <v/>
      </c>
      <c r="S11" s="29">
        <f>'1학년통계'!S11+'2학년통계'!S11+'3학년통계'!S11</f>
        <v>0</v>
      </c>
      <c r="T11" s="56" t="str">
        <f t="shared" si="9"/>
        <v/>
      </c>
      <c r="U11" s="29">
        <f>'1학년통계'!U11+'2학년통계'!U11+'3학년통계'!U11</f>
        <v>0</v>
      </c>
      <c r="V11" s="56" t="str">
        <f t="shared" si="10"/>
        <v/>
      </c>
      <c r="W11" s="29">
        <f>'1학년통계'!W11+'2학년통계'!W11+'3학년통계'!W11</f>
        <v>0</v>
      </c>
      <c r="X11" s="56" t="str">
        <f t="shared" si="11"/>
        <v/>
      </c>
      <c r="Y11" s="29">
        <f>'1학년통계'!Y11+'2학년통계'!Y11+'3학년통계'!Y11</f>
        <v>0</v>
      </c>
      <c r="Z11" s="56" t="str">
        <f t="shared" si="12"/>
        <v/>
      </c>
      <c r="AA11" s="29">
        <f>'1학년통계'!AA11+'2학년통계'!AA11+'3학년통계'!AA11</f>
        <v>0</v>
      </c>
      <c r="AB11" s="56" t="str">
        <f t="shared" si="13"/>
        <v/>
      </c>
    </row>
    <row r="12" spans="1:28" ht="15" customHeight="1" x14ac:dyDescent="0.15">
      <c r="A12" s="35" t="s">
        <v>8</v>
      </c>
      <c r="B12" s="46">
        <f t="shared" si="0"/>
        <v>0</v>
      </c>
      <c r="C12" s="29">
        <f>'1학년통계'!C12+'2학년통계'!C12+'3학년통계'!C12</f>
        <v>0</v>
      </c>
      <c r="D12" s="50" t="str">
        <f t="shared" si="1"/>
        <v/>
      </c>
      <c r="E12" s="29">
        <f>'1학년통계'!E12+'2학년통계'!E12+'3학년통계'!E12</f>
        <v>0</v>
      </c>
      <c r="F12" s="55" t="str">
        <f t="shared" si="2"/>
        <v/>
      </c>
      <c r="G12" s="29">
        <f>'1학년통계'!G12+'2학년통계'!G12+'3학년통계'!G12</f>
        <v>0</v>
      </c>
      <c r="H12" s="55" t="str">
        <f t="shared" si="3"/>
        <v/>
      </c>
      <c r="I12" s="29">
        <f>'1학년통계'!I12+'2학년통계'!I12+'3학년통계'!I12</f>
        <v>0</v>
      </c>
      <c r="J12" s="55" t="str">
        <f t="shared" si="4"/>
        <v/>
      </c>
      <c r="K12" s="29">
        <f>'1학년통계'!K12+'2학년통계'!K12+'3학년통계'!K12</f>
        <v>0</v>
      </c>
      <c r="L12" s="56" t="str">
        <f t="shared" si="5"/>
        <v/>
      </c>
      <c r="M12" s="29">
        <f>'1학년통계'!M12+'2학년통계'!M12+'3학년통계'!M12</f>
        <v>0</v>
      </c>
      <c r="N12" s="56" t="str">
        <f t="shared" si="6"/>
        <v/>
      </c>
      <c r="O12" s="29">
        <f>'1학년통계'!O12+'2학년통계'!O12+'3학년통계'!O12</f>
        <v>0</v>
      </c>
      <c r="P12" s="56" t="str">
        <f t="shared" si="7"/>
        <v/>
      </c>
      <c r="Q12" s="29">
        <f>'1학년통계'!Q12+'2학년통계'!Q12+'3학년통계'!Q12</f>
        <v>0</v>
      </c>
      <c r="R12" s="56" t="str">
        <f t="shared" si="8"/>
        <v/>
      </c>
      <c r="S12" s="29">
        <f>'1학년통계'!S12+'2학년통계'!S12+'3학년통계'!S12</f>
        <v>0</v>
      </c>
      <c r="T12" s="56" t="str">
        <f t="shared" si="9"/>
        <v/>
      </c>
      <c r="U12" s="29">
        <f>'1학년통계'!U12+'2학년통계'!U12+'3학년통계'!U12</f>
        <v>0</v>
      </c>
      <c r="V12" s="56" t="str">
        <f t="shared" si="10"/>
        <v/>
      </c>
      <c r="W12" s="29">
        <f>'1학년통계'!W12+'2학년통계'!W12+'3학년통계'!W12</f>
        <v>0</v>
      </c>
      <c r="X12" s="56" t="str">
        <f t="shared" si="11"/>
        <v/>
      </c>
      <c r="Y12" s="29">
        <f>'1학년통계'!Y12+'2학년통계'!Y12+'3학년통계'!Y12</f>
        <v>0</v>
      </c>
      <c r="Z12" s="56" t="str">
        <f t="shared" si="12"/>
        <v/>
      </c>
      <c r="AA12" s="29">
        <f>'1학년통계'!AA12+'2학년통계'!AA12+'3학년통계'!AA12</f>
        <v>0</v>
      </c>
      <c r="AB12" s="56" t="str">
        <f t="shared" si="13"/>
        <v/>
      </c>
    </row>
    <row r="13" spans="1:28" ht="15" customHeight="1" x14ac:dyDescent="0.15">
      <c r="A13" s="35" t="s">
        <v>9</v>
      </c>
      <c r="B13" s="46">
        <f t="shared" si="0"/>
        <v>0</v>
      </c>
      <c r="C13" s="29">
        <f>'1학년통계'!C13+'2학년통계'!C13+'3학년통계'!C13</f>
        <v>0</v>
      </c>
      <c r="D13" s="50" t="str">
        <f t="shared" si="1"/>
        <v/>
      </c>
      <c r="E13" s="29">
        <f>'1학년통계'!E13+'2학년통계'!E13+'3학년통계'!E13</f>
        <v>0</v>
      </c>
      <c r="F13" s="55" t="str">
        <f t="shared" si="2"/>
        <v/>
      </c>
      <c r="G13" s="29">
        <f>'1학년통계'!G13+'2학년통계'!G13+'3학년통계'!G13</f>
        <v>0</v>
      </c>
      <c r="H13" s="55" t="str">
        <f t="shared" si="3"/>
        <v/>
      </c>
      <c r="I13" s="29">
        <f>'1학년통계'!I13+'2학년통계'!I13+'3학년통계'!I13</f>
        <v>0</v>
      </c>
      <c r="J13" s="55" t="str">
        <f t="shared" si="4"/>
        <v/>
      </c>
      <c r="K13" s="29">
        <f>'1학년통계'!K13+'2학년통계'!K13+'3학년통계'!K13</f>
        <v>0</v>
      </c>
      <c r="L13" s="56" t="str">
        <f t="shared" si="5"/>
        <v/>
      </c>
      <c r="M13" s="29">
        <f>'1학년통계'!M13+'2학년통계'!M13+'3학년통계'!M13</f>
        <v>0</v>
      </c>
      <c r="N13" s="56" t="str">
        <f t="shared" si="6"/>
        <v/>
      </c>
      <c r="O13" s="29">
        <f>'1학년통계'!O13+'2학년통계'!O13+'3학년통계'!O13</f>
        <v>0</v>
      </c>
      <c r="P13" s="56" t="str">
        <f t="shared" si="7"/>
        <v/>
      </c>
      <c r="Q13" s="29">
        <f>'1학년통계'!Q13+'2학년통계'!Q13+'3학년통계'!Q13</f>
        <v>0</v>
      </c>
      <c r="R13" s="56" t="str">
        <f t="shared" si="8"/>
        <v/>
      </c>
      <c r="S13" s="29">
        <f>'1학년통계'!S13+'2학년통계'!S13+'3학년통계'!S13</f>
        <v>0</v>
      </c>
      <c r="T13" s="56" t="str">
        <f t="shared" si="9"/>
        <v/>
      </c>
      <c r="U13" s="29">
        <f>'1학년통계'!U13+'2학년통계'!U13+'3학년통계'!U13</f>
        <v>0</v>
      </c>
      <c r="V13" s="56" t="str">
        <f t="shared" si="10"/>
        <v/>
      </c>
      <c r="W13" s="29">
        <f>'1학년통계'!W13+'2학년통계'!W13+'3학년통계'!W13</f>
        <v>0</v>
      </c>
      <c r="X13" s="56" t="str">
        <f t="shared" si="11"/>
        <v/>
      </c>
      <c r="Y13" s="29">
        <f>'1학년통계'!Y13+'2학년통계'!Y13+'3학년통계'!Y13</f>
        <v>0</v>
      </c>
      <c r="Z13" s="56" t="str">
        <f t="shared" si="12"/>
        <v/>
      </c>
      <c r="AA13" s="29">
        <f>'1학년통계'!AA13+'2학년통계'!AA13+'3학년통계'!AA13</f>
        <v>0</v>
      </c>
      <c r="AB13" s="56" t="str">
        <f t="shared" si="13"/>
        <v/>
      </c>
    </row>
    <row r="14" spans="1:28" ht="15" customHeight="1" x14ac:dyDescent="0.15">
      <c r="A14" s="35" t="s">
        <v>10</v>
      </c>
      <c r="B14" s="46">
        <f t="shared" si="0"/>
        <v>0</v>
      </c>
      <c r="C14" s="29">
        <f>'1학년통계'!C14+'2학년통계'!C14+'3학년통계'!C14</f>
        <v>0</v>
      </c>
      <c r="D14" s="50" t="str">
        <f t="shared" si="1"/>
        <v/>
      </c>
      <c r="E14" s="29">
        <f>'1학년통계'!E14+'2학년통계'!E14+'3학년통계'!E14</f>
        <v>0</v>
      </c>
      <c r="F14" s="55" t="str">
        <f t="shared" si="2"/>
        <v/>
      </c>
      <c r="G14" s="29">
        <f>'1학년통계'!G14+'2학년통계'!G14+'3학년통계'!G14</f>
        <v>0</v>
      </c>
      <c r="H14" s="55" t="str">
        <f t="shared" si="3"/>
        <v/>
      </c>
      <c r="I14" s="29">
        <f>'1학년통계'!I14+'2학년통계'!I14+'3학년통계'!I14</f>
        <v>0</v>
      </c>
      <c r="J14" s="55" t="str">
        <f t="shared" si="4"/>
        <v/>
      </c>
      <c r="K14" s="29">
        <f>'1학년통계'!K14+'2학년통계'!K14+'3학년통계'!K14</f>
        <v>0</v>
      </c>
      <c r="L14" s="56" t="str">
        <f t="shared" si="5"/>
        <v/>
      </c>
      <c r="M14" s="29">
        <f>'1학년통계'!M14+'2학년통계'!M14+'3학년통계'!M14</f>
        <v>0</v>
      </c>
      <c r="N14" s="56" t="str">
        <f t="shared" si="6"/>
        <v/>
      </c>
      <c r="O14" s="29">
        <f>'1학년통계'!O14+'2학년통계'!O14+'3학년통계'!O14</f>
        <v>0</v>
      </c>
      <c r="P14" s="56" t="str">
        <f t="shared" si="7"/>
        <v/>
      </c>
      <c r="Q14" s="29">
        <f>'1학년통계'!Q14+'2학년통계'!Q14+'3학년통계'!Q14</f>
        <v>0</v>
      </c>
      <c r="R14" s="56" t="str">
        <f t="shared" si="8"/>
        <v/>
      </c>
      <c r="S14" s="29">
        <f>'1학년통계'!S14+'2학년통계'!S14+'3학년통계'!S14</f>
        <v>0</v>
      </c>
      <c r="T14" s="56" t="str">
        <f t="shared" si="9"/>
        <v/>
      </c>
      <c r="U14" s="29">
        <f>'1학년통계'!U14+'2학년통계'!U14+'3학년통계'!U14</f>
        <v>0</v>
      </c>
      <c r="V14" s="56" t="str">
        <f t="shared" si="10"/>
        <v/>
      </c>
      <c r="W14" s="29">
        <f>'1학년통계'!W14+'2학년통계'!W14+'3학년통계'!W14</f>
        <v>0</v>
      </c>
      <c r="X14" s="56" t="str">
        <f t="shared" si="11"/>
        <v/>
      </c>
      <c r="Y14" s="29">
        <f>'1학년통계'!Y14+'2학년통계'!Y14+'3학년통계'!Y14</f>
        <v>0</v>
      </c>
      <c r="Z14" s="56" t="str">
        <f t="shared" si="12"/>
        <v/>
      </c>
      <c r="AA14" s="29">
        <f>'1학년통계'!AA14+'2학년통계'!AA14+'3학년통계'!AA14</f>
        <v>0</v>
      </c>
      <c r="AB14" s="56" t="str">
        <f t="shared" si="13"/>
        <v/>
      </c>
    </row>
    <row r="15" spans="1:28" ht="15" customHeight="1" x14ac:dyDescent="0.15">
      <c r="A15" s="35" t="s">
        <v>11</v>
      </c>
      <c r="B15" s="46">
        <f t="shared" si="0"/>
        <v>0</v>
      </c>
      <c r="C15" s="29">
        <f>'1학년통계'!C15+'2학년통계'!C15+'3학년통계'!C15</f>
        <v>0</v>
      </c>
      <c r="D15" s="50" t="str">
        <f t="shared" si="1"/>
        <v/>
      </c>
      <c r="E15" s="29">
        <f>'1학년통계'!E15+'2학년통계'!E15+'3학년통계'!E15</f>
        <v>0</v>
      </c>
      <c r="F15" s="55" t="str">
        <f t="shared" si="2"/>
        <v/>
      </c>
      <c r="G15" s="29">
        <f>'1학년통계'!G15+'2학년통계'!G15+'3학년통계'!G15</f>
        <v>0</v>
      </c>
      <c r="H15" s="55" t="str">
        <f t="shared" si="3"/>
        <v/>
      </c>
      <c r="I15" s="29">
        <f>'1학년통계'!I15+'2학년통계'!I15+'3학년통계'!I15</f>
        <v>0</v>
      </c>
      <c r="J15" s="55" t="str">
        <f t="shared" si="4"/>
        <v/>
      </c>
      <c r="K15" s="29">
        <f>'1학년통계'!K15+'2학년통계'!K15+'3학년통계'!K15</f>
        <v>0</v>
      </c>
      <c r="L15" s="56" t="str">
        <f t="shared" si="5"/>
        <v/>
      </c>
      <c r="M15" s="29">
        <f>'1학년통계'!M15+'2학년통계'!M15+'3학년통계'!M15</f>
        <v>0</v>
      </c>
      <c r="N15" s="56" t="str">
        <f t="shared" si="6"/>
        <v/>
      </c>
      <c r="O15" s="29">
        <f>'1학년통계'!O15+'2학년통계'!O15+'3학년통계'!O15</f>
        <v>0</v>
      </c>
      <c r="P15" s="56" t="str">
        <f t="shared" si="7"/>
        <v/>
      </c>
      <c r="Q15" s="29">
        <f>'1학년통계'!Q15+'2학년통계'!Q15+'3학년통계'!Q15</f>
        <v>0</v>
      </c>
      <c r="R15" s="56" t="str">
        <f t="shared" si="8"/>
        <v/>
      </c>
      <c r="S15" s="29">
        <f>'1학년통계'!S15+'2학년통계'!S15+'3학년통계'!S15</f>
        <v>0</v>
      </c>
      <c r="T15" s="56" t="str">
        <f t="shared" si="9"/>
        <v/>
      </c>
      <c r="U15" s="29">
        <f>'1학년통계'!U15+'2학년통계'!U15+'3학년통계'!U15</f>
        <v>0</v>
      </c>
      <c r="V15" s="56" t="str">
        <f t="shared" si="10"/>
        <v/>
      </c>
      <c r="W15" s="29">
        <f>'1학년통계'!W15+'2학년통계'!W15+'3학년통계'!W15</f>
        <v>0</v>
      </c>
      <c r="X15" s="56" t="str">
        <f t="shared" si="11"/>
        <v/>
      </c>
      <c r="Y15" s="29">
        <f>'1학년통계'!Y15+'2학년통계'!Y15+'3학년통계'!Y15</f>
        <v>0</v>
      </c>
      <c r="Z15" s="56" t="str">
        <f t="shared" si="12"/>
        <v/>
      </c>
      <c r="AA15" s="29">
        <f>'1학년통계'!AA15+'2학년통계'!AA15+'3학년통계'!AA15</f>
        <v>0</v>
      </c>
      <c r="AB15" s="56" t="str">
        <f t="shared" si="13"/>
        <v/>
      </c>
    </row>
    <row r="16" spans="1:28" ht="15" customHeight="1" x14ac:dyDescent="0.15">
      <c r="A16" s="35" t="s">
        <v>12</v>
      </c>
      <c r="B16" s="46">
        <f t="shared" si="0"/>
        <v>0</v>
      </c>
      <c r="C16" s="29">
        <f>'1학년통계'!C16+'2학년통계'!C16+'3학년통계'!C16</f>
        <v>0</v>
      </c>
      <c r="D16" s="50" t="str">
        <f t="shared" si="1"/>
        <v/>
      </c>
      <c r="E16" s="29">
        <f>'1학년통계'!E16+'2학년통계'!E16+'3학년통계'!E16</f>
        <v>0</v>
      </c>
      <c r="F16" s="55" t="str">
        <f t="shared" si="2"/>
        <v/>
      </c>
      <c r="G16" s="29">
        <f>'1학년통계'!G16+'2학년통계'!G16+'3학년통계'!G16</f>
        <v>0</v>
      </c>
      <c r="H16" s="55" t="str">
        <f t="shared" si="3"/>
        <v/>
      </c>
      <c r="I16" s="29">
        <f>'1학년통계'!I16+'2학년통계'!I16+'3학년통계'!I16</f>
        <v>0</v>
      </c>
      <c r="J16" s="55" t="str">
        <f t="shared" si="4"/>
        <v/>
      </c>
      <c r="K16" s="29">
        <f>'1학년통계'!K16+'2학년통계'!K16+'3학년통계'!K16</f>
        <v>0</v>
      </c>
      <c r="L16" s="56" t="str">
        <f t="shared" si="5"/>
        <v/>
      </c>
      <c r="M16" s="29">
        <f>'1학년통계'!M16+'2학년통계'!M16+'3학년통계'!M16</f>
        <v>0</v>
      </c>
      <c r="N16" s="56" t="str">
        <f t="shared" si="6"/>
        <v/>
      </c>
      <c r="O16" s="29">
        <f>'1학년통계'!O16+'2학년통계'!O16+'3학년통계'!O16</f>
        <v>0</v>
      </c>
      <c r="P16" s="56" t="str">
        <f t="shared" si="7"/>
        <v/>
      </c>
      <c r="Q16" s="29">
        <f>'1학년통계'!Q16+'2학년통계'!Q16+'3학년통계'!Q16</f>
        <v>0</v>
      </c>
      <c r="R16" s="56" t="str">
        <f t="shared" si="8"/>
        <v/>
      </c>
      <c r="S16" s="29">
        <f>'1학년통계'!S16+'2학년통계'!S16+'3학년통계'!S16</f>
        <v>0</v>
      </c>
      <c r="T16" s="56" t="str">
        <f t="shared" si="9"/>
        <v/>
      </c>
      <c r="U16" s="29">
        <f>'1학년통계'!U16+'2학년통계'!U16+'3학년통계'!U16</f>
        <v>0</v>
      </c>
      <c r="V16" s="56" t="str">
        <f t="shared" si="10"/>
        <v/>
      </c>
      <c r="W16" s="29">
        <f>'1학년통계'!W16+'2학년통계'!W16+'3학년통계'!W16</f>
        <v>0</v>
      </c>
      <c r="X16" s="56" t="str">
        <f t="shared" si="11"/>
        <v/>
      </c>
      <c r="Y16" s="29">
        <f>'1학년통계'!Y16+'2학년통계'!Y16+'3학년통계'!Y16</f>
        <v>0</v>
      </c>
      <c r="Z16" s="56" t="str">
        <f t="shared" si="12"/>
        <v/>
      </c>
      <c r="AA16" s="29">
        <f>'1학년통계'!AA16+'2학년통계'!AA16+'3학년통계'!AA16</f>
        <v>0</v>
      </c>
      <c r="AB16" s="56" t="str">
        <f t="shared" si="13"/>
        <v/>
      </c>
    </row>
    <row r="17" spans="1:28" ht="15" customHeight="1" x14ac:dyDescent="0.15">
      <c r="A17" s="35" t="s">
        <v>13</v>
      </c>
      <c r="B17" s="46">
        <f t="shared" si="0"/>
        <v>0</v>
      </c>
      <c r="C17" s="29">
        <f>'1학년통계'!C17+'2학년통계'!C17+'3학년통계'!C17</f>
        <v>0</v>
      </c>
      <c r="D17" s="50" t="str">
        <f t="shared" si="1"/>
        <v/>
      </c>
      <c r="E17" s="29">
        <f>'1학년통계'!E17+'2학년통계'!E17+'3학년통계'!E17</f>
        <v>0</v>
      </c>
      <c r="F17" s="55" t="str">
        <f t="shared" si="2"/>
        <v/>
      </c>
      <c r="G17" s="29">
        <f>'1학년통계'!G17+'2학년통계'!G17+'3학년통계'!G17</f>
        <v>0</v>
      </c>
      <c r="H17" s="55" t="str">
        <f t="shared" si="3"/>
        <v/>
      </c>
      <c r="I17" s="29">
        <f>'1학년통계'!I17+'2학년통계'!I17+'3학년통계'!I17</f>
        <v>0</v>
      </c>
      <c r="J17" s="55" t="str">
        <f t="shared" si="4"/>
        <v/>
      </c>
      <c r="K17" s="29">
        <f>'1학년통계'!K17+'2학년통계'!K17+'3학년통계'!K17</f>
        <v>0</v>
      </c>
      <c r="L17" s="56" t="str">
        <f t="shared" si="5"/>
        <v/>
      </c>
      <c r="M17" s="29">
        <f>'1학년통계'!M17+'2학년통계'!M17+'3학년통계'!M17</f>
        <v>0</v>
      </c>
      <c r="N17" s="56" t="str">
        <f t="shared" si="6"/>
        <v/>
      </c>
      <c r="O17" s="29">
        <f>'1학년통계'!O17+'2학년통계'!O17+'3학년통계'!O17</f>
        <v>0</v>
      </c>
      <c r="P17" s="56" t="str">
        <f t="shared" si="7"/>
        <v/>
      </c>
      <c r="Q17" s="29">
        <f>'1학년통계'!Q17+'2학년통계'!Q17+'3학년통계'!Q17</f>
        <v>0</v>
      </c>
      <c r="R17" s="56" t="str">
        <f t="shared" si="8"/>
        <v/>
      </c>
      <c r="S17" s="29">
        <f>'1학년통계'!S17+'2학년통계'!S17+'3학년통계'!S17</f>
        <v>0</v>
      </c>
      <c r="T17" s="56" t="str">
        <f t="shared" si="9"/>
        <v/>
      </c>
      <c r="U17" s="29">
        <f>'1학년통계'!U17+'2학년통계'!U17+'3학년통계'!U17</f>
        <v>0</v>
      </c>
      <c r="V17" s="56" t="str">
        <f t="shared" si="10"/>
        <v/>
      </c>
      <c r="W17" s="29">
        <f>'1학년통계'!W17+'2학년통계'!W17+'3학년통계'!W17</f>
        <v>0</v>
      </c>
      <c r="X17" s="56" t="str">
        <f t="shared" si="11"/>
        <v/>
      </c>
      <c r="Y17" s="29">
        <f>'1학년통계'!Y17+'2학년통계'!Y17+'3학년통계'!Y17</f>
        <v>0</v>
      </c>
      <c r="Z17" s="56" t="str">
        <f t="shared" si="12"/>
        <v/>
      </c>
      <c r="AA17" s="29">
        <f>'1학년통계'!AA17+'2학년통계'!AA17+'3학년통계'!AA17</f>
        <v>0</v>
      </c>
      <c r="AB17" s="56" t="str">
        <f t="shared" si="13"/>
        <v/>
      </c>
    </row>
    <row r="18" spans="1:28" ht="15" customHeight="1" x14ac:dyDescent="0.15">
      <c r="A18" s="35" t="s">
        <v>14</v>
      </c>
      <c r="B18" s="46">
        <f t="shared" si="0"/>
        <v>0</v>
      </c>
      <c r="C18" s="29">
        <f>'1학년통계'!C18+'2학년통계'!C18+'3학년통계'!C18</f>
        <v>0</v>
      </c>
      <c r="D18" s="50" t="str">
        <f t="shared" si="1"/>
        <v/>
      </c>
      <c r="E18" s="29">
        <f>'1학년통계'!E18+'2학년통계'!E18+'3학년통계'!E18</f>
        <v>0</v>
      </c>
      <c r="F18" s="55" t="str">
        <f t="shared" si="2"/>
        <v/>
      </c>
      <c r="G18" s="29">
        <f>'1학년통계'!G18+'2학년통계'!G18+'3학년통계'!G18</f>
        <v>0</v>
      </c>
      <c r="H18" s="55" t="str">
        <f t="shared" si="3"/>
        <v/>
      </c>
      <c r="I18" s="29">
        <f>'1학년통계'!I18+'2학년통계'!I18+'3학년통계'!I18</f>
        <v>0</v>
      </c>
      <c r="J18" s="55" t="str">
        <f t="shared" si="4"/>
        <v/>
      </c>
      <c r="K18" s="29">
        <f>'1학년통계'!K18+'2학년통계'!K18+'3학년통계'!K18</f>
        <v>0</v>
      </c>
      <c r="L18" s="56" t="str">
        <f t="shared" si="5"/>
        <v/>
      </c>
      <c r="M18" s="29">
        <f>'1학년통계'!M18+'2학년통계'!M18+'3학년통계'!M18</f>
        <v>0</v>
      </c>
      <c r="N18" s="56" t="str">
        <f t="shared" si="6"/>
        <v/>
      </c>
      <c r="O18" s="29">
        <f>'1학년통계'!O18+'2학년통계'!O18+'3학년통계'!O18</f>
        <v>0</v>
      </c>
      <c r="P18" s="56" t="str">
        <f t="shared" si="7"/>
        <v/>
      </c>
      <c r="Q18" s="29">
        <f>'1학년통계'!Q18+'2학년통계'!Q18+'3학년통계'!Q18</f>
        <v>0</v>
      </c>
      <c r="R18" s="56" t="str">
        <f t="shared" si="8"/>
        <v/>
      </c>
      <c r="S18" s="29">
        <f>'1학년통계'!S18+'2학년통계'!S18+'3학년통계'!S18</f>
        <v>0</v>
      </c>
      <c r="T18" s="56" t="str">
        <f t="shared" si="9"/>
        <v/>
      </c>
      <c r="U18" s="29">
        <f>'1학년통계'!U18+'2학년통계'!U18+'3학년통계'!U18</f>
        <v>0</v>
      </c>
      <c r="V18" s="56" t="str">
        <f t="shared" si="10"/>
        <v/>
      </c>
      <c r="W18" s="29">
        <f>'1학년통계'!W18+'2학년통계'!W18+'3학년통계'!W18</f>
        <v>0</v>
      </c>
      <c r="X18" s="56" t="str">
        <f t="shared" si="11"/>
        <v/>
      </c>
      <c r="Y18" s="29">
        <f>'1학년통계'!Y18+'2학년통계'!Y18+'3학년통계'!Y18</f>
        <v>0</v>
      </c>
      <c r="Z18" s="56" t="str">
        <f t="shared" si="12"/>
        <v/>
      </c>
      <c r="AA18" s="29">
        <f>'1학년통계'!AA18+'2학년통계'!AA18+'3학년통계'!AA18</f>
        <v>0</v>
      </c>
      <c r="AB18" s="56" t="str">
        <f t="shared" si="13"/>
        <v/>
      </c>
    </row>
    <row r="19" spans="1:28" ht="15" customHeight="1" x14ac:dyDescent="0.15">
      <c r="A19" s="35" t="s">
        <v>15</v>
      </c>
      <c r="B19" s="46">
        <f t="shared" si="0"/>
        <v>0</v>
      </c>
      <c r="C19" s="29">
        <f>'1학년통계'!C19+'2학년통계'!C19+'3학년통계'!C19</f>
        <v>0</v>
      </c>
      <c r="D19" s="50" t="str">
        <f t="shared" si="1"/>
        <v/>
      </c>
      <c r="E19" s="29">
        <f>'1학년통계'!E19+'2학년통계'!E19+'3학년통계'!E19</f>
        <v>0</v>
      </c>
      <c r="F19" s="55" t="str">
        <f t="shared" si="2"/>
        <v/>
      </c>
      <c r="G19" s="29">
        <f>'1학년통계'!G19+'2학년통계'!G19+'3학년통계'!G19</f>
        <v>0</v>
      </c>
      <c r="H19" s="55" t="str">
        <f t="shared" si="3"/>
        <v/>
      </c>
      <c r="I19" s="29">
        <f>'1학년통계'!I19+'2학년통계'!I19+'3학년통계'!I19</f>
        <v>0</v>
      </c>
      <c r="J19" s="55" t="str">
        <f t="shared" si="4"/>
        <v/>
      </c>
      <c r="K19" s="29">
        <f>'1학년통계'!K19+'2학년통계'!K19+'3학년통계'!K19</f>
        <v>0</v>
      </c>
      <c r="L19" s="56" t="str">
        <f t="shared" si="5"/>
        <v/>
      </c>
      <c r="M19" s="29">
        <f>'1학년통계'!M19+'2학년통계'!M19+'3학년통계'!M19</f>
        <v>0</v>
      </c>
      <c r="N19" s="56" t="str">
        <f t="shared" si="6"/>
        <v/>
      </c>
      <c r="O19" s="29">
        <f>'1학년통계'!O19+'2학년통계'!O19+'3학년통계'!O19</f>
        <v>0</v>
      </c>
      <c r="P19" s="56" t="str">
        <f t="shared" si="7"/>
        <v/>
      </c>
      <c r="Q19" s="29">
        <f>'1학년통계'!Q19+'2학년통계'!Q19+'3학년통계'!Q19</f>
        <v>0</v>
      </c>
      <c r="R19" s="56" t="str">
        <f t="shared" si="8"/>
        <v/>
      </c>
      <c r="S19" s="29">
        <f>'1학년통계'!S19+'2학년통계'!S19+'3학년통계'!S19</f>
        <v>0</v>
      </c>
      <c r="T19" s="56" t="str">
        <f t="shared" si="9"/>
        <v/>
      </c>
      <c r="U19" s="29">
        <f>'1학년통계'!U19+'2학년통계'!U19+'3학년통계'!U19</f>
        <v>0</v>
      </c>
      <c r="V19" s="56" t="str">
        <f t="shared" si="10"/>
        <v/>
      </c>
      <c r="W19" s="29">
        <f>'1학년통계'!W19+'2학년통계'!W19+'3학년통계'!W19</f>
        <v>0</v>
      </c>
      <c r="X19" s="56" t="str">
        <f t="shared" si="11"/>
        <v/>
      </c>
      <c r="Y19" s="29">
        <f>'1학년통계'!Y19+'2학년통계'!Y19+'3학년통계'!Y19</f>
        <v>0</v>
      </c>
      <c r="Z19" s="56" t="str">
        <f t="shared" si="12"/>
        <v/>
      </c>
      <c r="AA19" s="29">
        <f>'1학년통계'!AA19+'2학년통계'!AA19+'3학년통계'!AA19</f>
        <v>0</v>
      </c>
      <c r="AB19" s="56" t="str">
        <f t="shared" si="13"/>
        <v/>
      </c>
    </row>
    <row r="20" spans="1:28" ht="15" customHeight="1" x14ac:dyDescent="0.15">
      <c r="A20" s="35" t="s">
        <v>16</v>
      </c>
      <c r="B20" s="46">
        <f t="shared" si="0"/>
        <v>0</v>
      </c>
      <c r="C20" s="29">
        <f>'1학년통계'!C20+'2학년통계'!C20+'3학년통계'!C20</f>
        <v>0</v>
      </c>
      <c r="D20" s="50" t="str">
        <f t="shared" si="1"/>
        <v/>
      </c>
      <c r="E20" s="29">
        <f>'1학년통계'!E20+'2학년통계'!E20+'3학년통계'!E20</f>
        <v>0</v>
      </c>
      <c r="F20" s="55" t="str">
        <f t="shared" si="2"/>
        <v/>
      </c>
      <c r="G20" s="29">
        <f>'1학년통계'!G20+'2학년통계'!G20+'3학년통계'!G20</f>
        <v>0</v>
      </c>
      <c r="H20" s="55" t="str">
        <f t="shared" si="3"/>
        <v/>
      </c>
      <c r="I20" s="29">
        <f>'1학년통계'!I20+'2학년통계'!I20+'3학년통계'!I20</f>
        <v>0</v>
      </c>
      <c r="J20" s="55" t="str">
        <f t="shared" si="4"/>
        <v/>
      </c>
      <c r="K20" s="29">
        <f>'1학년통계'!K20+'2학년통계'!K20+'3학년통계'!K20</f>
        <v>0</v>
      </c>
      <c r="L20" s="56" t="str">
        <f t="shared" si="5"/>
        <v/>
      </c>
      <c r="M20" s="29">
        <f>'1학년통계'!M20+'2학년통계'!M20+'3학년통계'!M20</f>
        <v>0</v>
      </c>
      <c r="N20" s="56" t="str">
        <f t="shared" si="6"/>
        <v/>
      </c>
      <c r="O20" s="29">
        <f>'1학년통계'!O20+'2학년통계'!O20+'3학년통계'!O20</f>
        <v>0</v>
      </c>
      <c r="P20" s="56" t="str">
        <f t="shared" si="7"/>
        <v/>
      </c>
      <c r="Q20" s="29">
        <f>'1학년통계'!Q20+'2학년통계'!Q20+'3학년통계'!Q20</f>
        <v>0</v>
      </c>
      <c r="R20" s="56" t="str">
        <f t="shared" si="8"/>
        <v/>
      </c>
      <c r="S20" s="29">
        <f>'1학년통계'!S20+'2학년통계'!S20+'3학년통계'!S20</f>
        <v>0</v>
      </c>
      <c r="T20" s="56" t="str">
        <f t="shared" si="9"/>
        <v/>
      </c>
      <c r="U20" s="29">
        <f>'1학년통계'!U20+'2학년통계'!U20+'3학년통계'!U20</f>
        <v>0</v>
      </c>
      <c r="V20" s="56" t="str">
        <f t="shared" si="10"/>
        <v/>
      </c>
      <c r="W20" s="29">
        <f>'1학년통계'!W20+'2학년통계'!W20+'3학년통계'!W20</f>
        <v>0</v>
      </c>
      <c r="X20" s="56" t="str">
        <f t="shared" si="11"/>
        <v/>
      </c>
      <c r="Y20" s="29">
        <f>'1학년통계'!Y20+'2학년통계'!Y20+'3학년통계'!Y20</f>
        <v>0</v>
      </c>
      <c r="Z20" s="56" t="str">
        <f t="shared" si="12"/>
        <v/>
      </c>
      <c r="AA20" s="29">
        <f>'1학년통계'!AA20+'2학년통계'!AA20+'3학년통계'!AA20</f>
        <v>0</v>
      </c>
      <c r="AB20" s="56" t="str">
        <f t="shared" si="13"/>
        <v/>
      </c>
    </row>
    <row r="21" spans="1:28" ht="15" customHeight="1" x14ac:dyDescent="0.15">
      <c r="A21" s="35" t="s">
        <v>17</v>
      </c>
      <c r="B21" s="46">
        <f t="shared" si="0"/>
        <v>0</v>
      </c>
      <c r="C21" s="29">
        <f>'1학년통계'!C21+'2학년통계'!C21+'3학년통계'!C21</f>
        <v>0</v>
      </c>
      <c r="D21" s="50" t="str">
        <f t="shared" si="1"/>
        <v/>
      </c>
      <c r="E21" s="29">
        <f>'1학년통계'!E21+'2학년통계'!E21+'3학년통계'!E21</f>
        <v>0</v>
      </c>
      <c r="F21" s="55" t="str">
        <f t="shared" si="2"/>
        <v/>
      </c>
      <c r="G21" s="29">
        <f>'1학년통계'!G21+'2학년통계'!G21+'3학년통계'!G21</f>
        <v>0</v>
      </c>
      <c r="H21" s="55" t="str">
        <f t="shared" si="3"/>
        <v/>
      </c>
      <c r="I21" s="29">
        <f>'1학년통계'!I21+'2학년통계'!I21+'3학년통계'!I21</f>
        <v>0</v>
      </c>
      <c r="J21" s="55" t="str">
        <f t="shared" si="4"/>
        <v/>
      </c>
      <c r="K21" s="29">
        <f>'1학년통계'!K21+'2학년통계'!K21+'3학년통계'!K21</f>
        <v>0</v>
      </c>
      <c r="L21" s="56" t="str">
        <f t="shared" si="5"/>
        <v/>
      </c>
      <c r="M21" s="29">
        <f>'1학년통계'!M21+'2학년통계'!M21+'3학년통계'!M21</f>
        <v>0</v>
      </c>
      <c r="N21" s="56" t="str">
        <f t="shared" si="6"/>
        <v/>
      </c>
      <c r="O21" s="29">
        <f>'1학년통계'!O21+'2학년통계'!O21+'3학년통계'!O21</f>
        <v>0</v>
      </c>
      <c r="P21" s="56" t="str">
        <f t="shared" si="7"/>
        <v/>
      </c>
      <c r="Q21" s="29">
        <f>'1학년통계'!Q21+'2학년통계'!Q21+'3학년통계'!Q21</f>
        <v>0</v>
      </c>
      <c r="R21" s="56" t="str">
        <f t="shared" si="8"/>
        <v/>
      </c>
      <c r="S21" s="29">
        <f>'1학년통계'!S21+'2학년통계'!S21+'3학년통계'!S21</f>
        <v>0</v>
      </c>
      <c r="T21" s="56" t="str">
        <f t="shared" si="9"/>
        <v/>
      </c>
      <c r="U21" s="29">
        <f>'1학년통계'!U21+'2학년통계'!U21+'3학년통계'!U21</f>
        <v>0</v>
      </c>
      <c r="V21" s="56" t="str">
        <f t="shared" si="10"/>
        <v/>
      </c>
      <c r="W21" s="29">
        <f>'1학년통계'!W21+'2학년통계'!W21+'3학년통계'!W21</f>
        <v>0</v>
      </c>
      <c r="X21" s="56" t="str">
        <f t="shared" si="11"/>
        <v/>
      </c>
      <c r="Y21" s="29">
        <f>'1학년통계'!Y21+'2학년통계'!Y21+'3학년통계'!Y21</f>
        <v>0</v>
      </c>
      <c r="Z21" s="56" t="str">
        <f t="shared" si="12"/>
        <v/>
      </c>
      <c r="AA21" s="29">
        <f>'1학년통계'!AA21+'2학년통계'!AA21+'3학년통계'!AA21</f>
        <v>0</v>
      </c>
      <c r="AB21" s="56" t="str">
        <f t="shared" si="13"/>
        <v/>
      </c>
    </row>
    <row r="22" spans="1:28" ht="15" customHeight="1" x14ac:dyDescent="0.15">
      <c r="A22" s="35" t="s">
        <v>18</v>
      </c>
      <c r="B22" s="46">
        <f t="shared" si="0"/>
        <v>0</v>
      </c>
      <c r="C22" s="29">
        <f>'1학년통계'!C22+'2학년통계'!C22+'3학년통계'!C22</f>
        <v>0</v>
      </c>
      <c r="D22" s="50" t="str">
        <f t="shared" si="1"/>
        <v/>
      </c>
      <c r="E22" s="29">
        <f>'1학년통계'!E22+'2학년통계'!E22+'3학년통계'!E22</f>
        <v>0</v>
      </c>
      <c r="F22" s="55" t="str">
        <f t="shared" si="2"/>
        <v/>
      </c>
      <c r="G22" s="29">
        <f>'1학년통계'!G22+'2학년통계'!G22+'3학년통계'!G22</f>
        <v>0</v>
      </c>
      <c r="H22" s="55" t="str">
        <f t="shared" si="3"/>
        <v/>
      </c>
      <c r="I22" s="29">
        <f>'1학년통계'!I22+'2학년통계'!I22+'3학년통계'!I22</f>
        <v>0</v>
      </c>
      <c r="J22" s="55" t="str">
        <f t="shared" si="4"/>
        <v/>
      </c>
      <c r="K22" s="29">
        <f>'1학년통계'!K22+'2학년통계'!K22+'3학년통계'!K22</f>
        <v>0</v>
      </c>
      <c r="L22" s="56" t="str">
        <f t="shared" si="5"/>
        <v/>
      </c>
      <c r="M22" s="29">
        <f>'1학년통계'!M22+'2학년통계'!M22+'3학년통계'!M22</f>
        <v>0</v>
      </c>
      <c r="N22" s="56" t="str">
        <f t="shared" si="6"/>
        <v/>
      </c>
      <c r="O22" s="29">
        <f>'1학년통계'!O22+'2학년통계'!O22+'3학년통계'!O22</f>
        <v>0</v>
      </c>
      <c r="P22" s="56" t="str">
        <f t="shared" si="7"/>
        <v/>
      </c>
      <c r="Q22" s="29">
        <f>'1학년통계'!Q22+'2학년통계'!Q22+'3학년통계'!Q22</f>
        <v>0</v>
      </c>
      <c r="R22" s="56" t="str">
        <f t="shared" si="8"/>
        <v/>
      </c>
      <c r="S22" s="29">
        <f>'1학년통계'!S22+'2학년통계'!S22+'3학년통계'!S22</f>
        <v>0</v>
      </c>
      <c r="T22" s="56" t="str">
        <f t="shared" si="9"/>
        <v/>
      </c>
      <c r="U22" s="29">
        <f>'1학년통계'!U22+'2학년통계'!U22+'3학년통계'!U22</f>
        <v>0</v>
      </c>
      <c r="V22" s="56" t="str">
        <f t="shared" si="10"/>
        <v/>
      </c>
      <c r="W22" s="29">
        <f>'1학년통계'!W22+'2학년통계'!W22+'3학년통계'!W22</f>
        <v>0</v>
      </c>
      <c r="X22" s="56" t="str">
        <f t="shared" si="11"/>
        <v/>
      </c>
      <c r="Y22" s="29">
        <f>'1학년통계'!Y22+'2학년통계'!Y22+'3학년통계'!Y22</f>
        <v>0</v>
      </c>
      <c r="Z22" s="56" t="str">
        <f t="shared" si="12"/>
        <v/>
      </c>
      <c r="AA22" s="29">
        <f>'1학년통계'!AA22+'2학년통계'!AA22+'3학년통계'!AA22</f>
        <v>0</v>
      </c>
      <c r="AB22" s="56" t="str">
        <f t="shared" si="13"/>
        <v/>
      </c>
    </row>
    <row r="23" spans="1:28" ht="15" customHeight="1" x14ac:dyDescent="0.15">
      <c r="A23" s="35" t="s">
        <v>19</v>
      </c>
      <c r="B23" s="46">
        <f t="shared" si="0"/>
        <v>0</v>
      </c>
      <c r="C23" s="29">
        <f>'1학년통계'!C23+'2학년통계'!C23+'3학년통계'!C23</f>
        <v>0</v>
      </c>
      <c r="D23" s="50" t="str">
        <f>IF(C23+E23+G23+I23+K23+M23+O23+Q23+S23+U23+W23+Y23+AA23=0,"",100*C23/(C23+E23+G23+I23+K23+M23+O23+Q23+S23+U23+W23+Y23+AA23))</f>
        <v/>
      </c>
      <c r="E23" s="29">
        <f>'1학년통계'!E23+'2학년통계'!E23+'3학년통계'!E23</f>
        <v>0</v>
      </c>
      <c r="F23" s="55" t="str">
        <f t="shared" si="2"/>
        <v/>
      </c>
      <c r="G23" s="29">
        <f>'1학년통계'!G23+'2학년통계'!G23+'3학년통계'!G23</f>
        <v>0</v>
      </c>
      <c r="H23" s="55" t="str">
        <f t="shared" si="3"/>
        <v/>
      </c>
      <c r="I23" s="29">
        <f>'1학년통계'!I23+'2학년통계'!I23+'3학년통계'!I23</f>
        <v>0</v>
      </c>
      <c r="J23" s="55" t="str">
        <f t="shared" si="4"/>
        <v/>
      </c>
      <c r="K23" s="29">
        <f>'1학년통계'!K23+'2학년통계'!K23+'3학년통계'!K23</f>
        <v>0</v>
      </c>
      <c r="L23" s="56" t="str">
        <f t="shared" si="5"/>
        <v/>
      </c>
      <c r="M23" s="29">
        <f>'1학년통계'!M23+'2학년통계'!M23+'3학년통계'!M23</f>
        <v>0</v>
      </c>
      <c r="N23" s="56" t="str">
        <f t="shared" si="6"/>
        <v/>
      </c>
      <c r="O23" s="29">
        <f>'1학년통계'!O23+'2학년통계'!O23+'3학년통계'!O23</f>
        <v>0</v>
      </c>
      <c r="P23" s="56" t="str">
        <f t="shared" si="7"/>
        <v/>
      </c>
      <c r="Q23" s="29">
        <f>'1학년통계'!Q23+'2학년통계'!Q23+'3학년통계'!Q23</f>
        <v>0</v>
      </c>
      <c r="R23" s="56" t="str">
        <f t="shared" si="8"/>
        <v/>
      </c>
      <c r="S23" s="29">
        <f>'1학년통계'!S23+'2학년통계'!S23+'3학년통계'!S23</f>
        <v>0</v>
      </c>
      <c r="T23" s="56" t="str">
        <f t="shared" si="9"/>
        <v/>
      </c>
      <c r="U23" s="29">
        <f>'1학년통계'!U23+'2학년통계'!U23+'3학년통계'!U23</f>
        <v>0</v>
      </c>
      <c r="V23" s="56" t="str">
        <f t="shared" si="10"/>
        <v/>
      </c>
      <c r="W23" s="29">
        <f>'1학년통계'!W23+'2학년통계'!W23+'3학년통계'!W23</f>
        <v>0</v>
      </c>
      <c r="X23" s="56" t="str">
        <f t="shared" si="11"/>
        <v/>
      </c>
      <c r="Y23" s="29">
        <f>'1학년통계'!Y23+'2학년통계'!Y23+'3학년통계'!Y23</f>
        <v>0</v>
      </c>
      <c r="Z23" s="56" t="str">
        <f t="shared" si="12"/>
        <v/>
      </c>
      <c r="AA23" s="29">
        <f>'1학년통계'!AA23+'2학년통계'!AA23+'3학년통계'!AA23</f>
        <v>0</v>
      </c>
      <c r="AB23" s="56" t="str">
        <f t="shared" si="13"/>
        <v/>
      </c>
    </row>
    <row r="24" spans="1:28" ht="15" customHeight="1" x14ac:dyDescent="0.15">
      <c r="A24" s="35" t="s">
        <v>20</v>
      </c>
      <c r="B24" s="46">
        <f t="shared" si="0"/>
        <v>0</v>
      </c>
      <c r="C24" s="29">
        <f>'1학년통계'!C24+'2학년통계'!C24+'3학년통계'!C24</f>
        <v>0</v>
      </c>
      <c r="D24" s="50" t="str">
        <f t="shared" si="1"/>
        <v/>
      </c>
      <c r="E24" s="29">
        <f>'1학년통계'!E24+'2학년통계'!E24+'3학년통계'!E24</f>
        <v>0</v>
      </c>
      <c r="F24" s="55" t="str">
        <f t="shared" si="2"/>
        <v/>
      </c>
      <c r="G24" s="29">
        <f>'1학년통계'!G24+'2학년통계'!G24+'3학년통계'!G24</f>
        <v>0</v>
      </c>
      <c r="H24" s="55" t="str">
        <f t="shared" si="3"/>
        <v/>
      </c>
      <c r="I24" s="29">
        <f>'1학년통계'!I24+'2학년통계'!I24+'3학년통계'!I24</f>
        <v>0</v>
      </c>
      <c r="J24" s="55" t="str">
        <f t="shared" si="4"/>
        <v/>
      </c>
      <c r="K24" s="29">
        <f>'1학년통계'!K24+'2학년통계'!K24+'3학년통계'!K24</f>
        <v>0</v>
      </c>
      <c r="L24" s="56" t="str">
        <f t="shared" si="5"/>
        <v/>
      </c>
      <c r="M24" s="29">
        <f>'1학년통계'!M24+'2학년통계'!M24+'3학년통계'!M24</f>
        <v>0</v>
      </c>
      <c r="N24" s="56" t="str">
        <f t="shared" si="6"/>
        <v/>
      </c>
      <c r="O24" s="29">
        <f>'1학년통계'!O24+'2학년통계'!O24+'3학년통계'!O24</f>
        <v>0</v>
      </c>
      <c r="P24" s="56" t="str">
        <f t="shared" si="7"/>
        <v/>
      </c>
      <c r="Q24" s="29">
        <f>'1학년통계'!Q24+'2학년통계'!Q24+'3학년통계'!Q24</f>
        <v>0</v>
      </c>
      <c r="R24" s="56" t="str">
        <f t="shared" si="8"/>
        <v/>
      </c>
      <c r="S24" s="29">
        <f>'1학년통계'!S24+'2학년통계'!S24+'3학년통계'!S24</f>
        <v>0</v>
      </c>
      <c r="T24" s="56" t="str">
        <f t="shared" si="9"/>
        <v/>
      </c>
      <c r="U24" s="29">
        <f>'1학년통계'!U24+'2학년통계'!U24+'3학년통계'!U24</f>
        <v>0</v>
      </c>
      <c r="V24" s="56" t="str">
        <f t="shared" si="10"/>
        <v/>
      </c>
      <c r="W24" s="29">
        <f>'1학년통계'!W24+'2학년통계'!W24+'3학년통계'!W24</f>
        <v>0</v>
      </c>
      <c r="X24" s="56" t="str">
        <f t="shared" si="11"/>
        <v/>
      </c>
      <c r="Y24" s="29">
        <f>'1학년통계'!Y24+'2학년통계'!Y24+'3학년통계'!Y24</f>
        <v>0</v>
      </c>
      <c r="Z24" s="56" t="str">
        <f t="shared" si="12"/>
        <v/>
      </c>
      <c r="AA24" s="29">
        <f>'1학년통계'!AA24+'2학년통계'!AA24+'3학년통계'!AA24</f>
        <v>0</v>
      </c>
      <c r="AB24" s="56" t="str">
        <f t="shared" si="13"/>
        <v/>
      </c>
    </row>
    <row r="25" spans="1:28" ht="15" customHeight="1" x14ac:dyDescent="0.15">
      <c r="A25" s="35" t="s">
        <v>21</v>
      </c>
      <c r="B25" s="46">
        <f t="shared" si="0"/>
        <v>0</v>
      </c>
      <c r="C25" s="29">
        <f>'1학년통계'!C25+'2학년통계'!C25+'3학년통계'!C25</f>
        <v>0</v>
      </c>
      <c r="D25" s="50" t="str">
        <f t="shared" si="1"/>
        <v/>
      </c>
      <c r="E25" s="29">
        <f>'1학년통계'!E25+'2학년통계'!E25+'3학년통계'!E25</f>
        <v>0</v>
      </c>
      <c r="F25" s="55" t="str">
        <f t="shared" si="2"/>
        <v/>
      </c>
      <c r="G25" s="29">
        <f>'1학년통계'!G25+'2학년통계'!G25+'3학년통계'!G25</f>
        <v>0</v>
      </c>
      <c r="H25" s="55" t="str">
        <f t="shared" si="3"/>
        <v/>
      </c>
      <c r="I25" s="29">
        <f>'1학년통계'!I25+'2학년통계'!I25+'3학년통계'!I25</f>
        <v>0</v>
      </c>
      <c r="J25" s="55" t="str">
        <f t="shared" si="4"/>
        <v/>
      </c>
      <c r="K25" s="29">
        <f>'1학년통계'!K25+'2학년통계'!K25+'3학년통계'!K25</f>
        <v>0</v>
      </c>
      <c r="L25" s="56" t="str">
        <f t="shared" si="5"/>
        <v/>
      </c>
      <c r="M25" s="29">
        <f>'1학년통계'!M25+'2학년통계'!M25+'3학년통계'!M25</f>
        <v>0</v>
      </c>
      <c r="N25" s="56" t="str">
        <f t="shared" si="6"/>
        <v/>
      </c>
      <c r="O25" s="29">
        <f>'1학년통계'!O25+'2학년통계'!O25+'3학년통계'!O25</f>
        <v>0</v>
      </c>
      <c r="P25" s="56" t="str">
        <f t="shared" si="7"/>
        <v/>
      </c>
      <c r="Q25" s="29">
        <f>'1학년통계'!Q25+'2학년통계'!Q25+'3학년통계'!Q25</f>
        <v>0</v>
      </c>
      <c r="R25" s="56" t="str">
        <f t="shared" si="8"/>
        <v/>
      </c>
      <c r="S25" s="29">
        <f>'1학년통계'!S25+'2학년통계'!S25+'3학년통계'!S25</f>
        <v>0</v>
      </c>
      <c r="T25" s="56" t="str">
        <f t="shared" si="9"/>
        <v/>
      </c>
      <c r="U25" s="29">
        <f>'1학년통계'!U25+'2학년통계'!U25+'3학년통계'!U25</f>
        <v>0</v>
      </c>
      <c r="V25" s="56" t="str">
        <f t="shared" si="10"/>
        <v/>
      </c>
      <c r="W25" s="29">
        <f>'1학년통계'!W25+'2학년통계'!W25+'3학년통계'!W25</f>
        <v>0</v>
      </c>
      <c r="X25" s="56" t="str">
        <f t="shared" si="11"/>
        <v/>
      </c>
      <c r="Y25" s="29">
        <f>'1학년통계'!Y25+'2학년통계'!Y25+'3학년통계'!Y25</f>
        <v>0</v>
      </c>
      <c r="Z25" s="56" t="str">
        <f t="shared" si="12"/>
        <v/>
      </c>
      <c r="AA25" s="29">
        <f>'1학년통계'!AA25+'2학년통계'!AA25+'3학년통계'!AA25</f>
        <v>0</v>
      </c>
      <c r="AB25" s="56" t="str">
        <f t="shared" si="13"/>
        <v/>
      </c>
    </row>
    <row r="26" spans="1:28" ht="15" customHeight="1" x14ac:dyDescent="0.15">
      <c r="A26" s="35" t="s">
        <v>22</v>
      </c>
      <c r="B26" s="46">
        <f t="shared" si="0"/>
        <v>0</v>
      </c>
      <c r="C26" s="29">
        <f>'1학년통계'!C26+'2학년통계'!C26+'3학년통계'!C26</f>
        <v>0</v>
      </c>
      <c r="D26" s="50" t="str">
        <f t="shared" si="1"/>
        <v/>
      </c>
      <c r="E26" s="29">
        <f>'1학년통계'!E26+'2학년통계'!E26+'3학년통계'!E26</f>
        <v>0</v>
      </c>
      <c r="F26" s="55" t="str">
        <f t="shared" si="2"/>
        <v/>
      </c>
      <c r="G26" s="29">
        <f>'1학년통계'!G26+'2학년통계'!G26+'3학년통계'!G26</f>
        <v>0</v>
      </c>
      <c r="H26" s="55" t="str">
        <f t="shared" si="3"/>
        <v/>
      </c>
      <c r="I26" s="29">
        <f>'1학년통계'!I26+'2학년통계'!I26+'3학년통계'!I26</f>
        <v>0</v>
      </c>
      <c r="J26" s="55" t="str">
        <f t="shared" si="4"/>
        <v/>
      </c>
      <c r="K26" s="29">
        <f>'1학년통계'!K26+'2학년통계'!K26+'3학년통계'!K26</f>
        <v>0</v>
      </c>
      <c r="L26" s="56" t="str">
        <f t="shared" si="5"/>
        <v/>
      </c>
      <c r="M26" s="29">
        <f>'1학년통계'!M26+'2학년통계'!M26+'3학년통계'!M26</f>
        <v>0</v>
      </c>
      <c r="N26" s="56" t="str">
        <f t="shared" si="6"/>
        <v/>
      </c>
      <c r="O26" s="29">
        <f>'1학년통계'!O26+'2학년통계'!O26+'3학년통계'!O26</f>
        <v>0</v>
      </c>
      <c r="P26" s="56" t="str">
        <f t="shared" si="7"/>
        <v/>
      </c>
      <c r="Q26" s="29">
        <f>'1학년통계'!Q26+'2학년통계'!Q26+'3학년통계'!Q26</f>
        <v>0</v>
      </c>
      <c r="R26" s="56" t="str">
        <f t="shared" si="8"/>
        <v/>
      </c>
      <c r="S26" s="29">
        <f>'1학년통계'!S26+'2학년통계'!S26+'3학년통계'!S26</f>
        <v>0</v>
      </c>
      <c r="T26" s="56" t="str">
        <f t="shared" si="9"/>
        <v/>
      </c>
      <c r="U26" s="29">
        <f>'1학년통계'!U26+'2학년통계'!U26+'3학년통계'!U26</f>
        <v>0</v>
      </c>
      <c r="V26" s="56" t="str">
        <f t="shared" si="10"/>
        <v/>
      </c>
      <c r="W26" s="29">
        <f>'1학년통계'!W26+'2학년통계'!W26+'3학년통계'!W26</f>
        <v>0</v>
      </c>
      <c r="X26" s="56" t="str">
        <f t="shared" si="11"/>
        <v/>
      </c>
      <c r="Y26" s="29">
        <f>'1학년통계'!Y26+'2학년통계'!Y26+'3학년통계'!Y26</f>
        <v>0</v>
      </c>
      <c r="Z26" s="56" t="str">
        <f t="shared" si="12"/>
        <v/>
      </c>
      <c r="AA26" s="29">
        <f>'1학년통계'!AA26+'2학년통계'!AA26+'3학년통계'!AA26</f>
        <v>0</v>
      </c>
      <c r="AB26" s="56" t="str">
        <f t="shared" si="13"/>
        <v/>
      </c>
    </row>
    <row r="27" spans="1:28" ht="15" customHeight="1" x14ac:dyDescent="0.15">
      <c r="A27" s="35" t="s">
        <v>23</v>
      </c>
      <c r="B27" s="46">
        <f t="shared" si="0"/>
        <v>0</v>
      </c>
      <c r="C27" s="29">
        <f>'1학년통계'!C27+'2학년통계'!C27+'3학년통계'!C27</f>
        <v>0</v>
      </c>
      <c r="D27" s="50" t="str">
        <f t="shared" si="1"/>
        <v/>
      </c>
      <c r="E27" s="29">
        <f>'1학년통계'!E27+'2학년통계'!E27+'3학년통계'!E27</f>
        <v>0</v>
      </c>
      <c r="F27" s="55" t="str">
        <f t="shared" si="2"/>
        <v/>
      </c>
      <c r="G27" s="29">
        <f>'1학년통계'!G27+'2학년통계'!G27+'3학년통계'!G27</f>
        <v>0</v>
      </c>
      <c r="H27" s="55" t="str">
        <f t="shared" si="3"/>
        <v/>
      </c>
      <c r="I27" s="29">
        <f>'1학년통계'!I27+'2학년통계'!I27+'3학년통계'!I27</f>
        <v>0</v>
      </c>
      <c r="J27" s="55" t="str">
        <f t="shared" si="4"/>
        <v/>
      </c>
      <c r="K27" s="29">
        <f>'1학년통계'!K27+'2학년통계'!K27+'3학년통계'!K27</f>
        <v>0</v>
      </c>
      <c r="L27" s="56" t="str">
        <f t="shared" si="5"/>
        <v/>
      </c>
      <c r="M27" s="29">
        <f>'1학년통계'!M27+'2학년통계'!M27+'3학년통계'!M27</f>
        <v>0</v>
      </c>
      <c r="N27" s="56" t="str">
        <f t="shared" si="6"/>
        <v/>
      </c>
      <c r="O27" s="29">
        <f>'1학년통계'!O27+'2학년통계'!O27+'3학년통계'!O27</f>
        <v>0</v>
      </c>
      <c r="P27" s="56" t="str">
        <f t="shared" si="7"/>
        <v/>
      </c>
      <c r="Q27" s="29">
        <f>'1학년통계'!Q27+'2학년통계'!Q27+'3학년통계'!Q27</f>
        <v>0</v>
      </c>
      <c r="R27" s="56" t="str">
        <f t="shared" si="8"/>
        <v/>
      </c>
      <c r="S27" s="29">
        <f>'1학년통계'!S27+'2학년통계'!S27+'3학년통계'!S27</f>
        <v>0</v>
      </c>
      <c r="T27" s="56" t="str">
        <f t="shared" si="9"/>
        <v/>
      </c>
      <c r="U27" s="29">
        <f>'1학년통계'!U27+'2학년통계'!U27+'3학년통계'!U27</f>
        <v>0</v>
      </c>
      <c r="V27" s="56" t="str">
        <f t="shared" si="10"/>
        <v/>
      </c>
      <c r="W27" s="29">
        <f>'1학년통계'!W27+'2학년통계'!W27+'3학년통계'!W27</f>
        <v>0</v>
      </c>
      <c r="X27" s="56" t="str">
        <f t="shared" si="11"/>
        <v/>
      </c>
      <c r="Y27" s="29">
        <f>'1학년통계'!Y27+'2학년통계'!Y27+'3학년통계'!Y27</f>
        <v>0</v>
      </c>
      <c r="Z27" s="56" t="str">
        <f t="shared" si="12"/>
        <v/>
      </c>
      <c r="AA27" s="29">
        <f>'1학년통계'!AA27+'2학년통계'!AA27+'3학년통계'!AA27</f>
        <v>0</v>
      </c>
      <c r="AB27" s="56" t="str">
        <f t="shared" si="13"/>
        <v/>
      </c>
    </row>
    <row r="28" spans="1:28" ht="15" customHeight="1" x14ac:dyDescent="0.15">
      <c r="A28" s="35" t="s">
        <v>24</v>
      </c>
      <c r="B28" s="46">
        <f t="shared" si="0"/>
        <v>0</v>
      </c>
      <c r="C28" s="29">
        <f>'1학년통계'!C28+'2학년통계'!C28+'3학년통계'!C28</f>
        <v>0</v>
      </c>
      <c r="D28" s="50" t="str">
        <f t="shared" si="1"/>
        <v/>
      </c>
      <c r="E28" s="29">
        <f>'1학년통계'!E28+'2학년통계'!E28+'3학년통계'!E28</f>
        <v>0</v>
      </c>
      <c r="F28" s="55" t="str">
        <f t="shared" si="2"/>
        <v/>
      </c>
      <c r="G28" s="29">
        <f>'1학년통계'!G28+'2학년통계'!G28+'3학년통계'!G28</f>
        <v>0</v>
      </c>
      <c r="H28" s="55" t="str">
        <f t="shared" si="3"/>
        <v/>
      </c>
      <c r="I28" s="29">
        <f>'1학년통계'!I28+'2학년통계'!I28+'3학년통계'!I28</f>
        <v>0</v>
      </c>
      <c r="J28" s="55" t="str">
        <f t="shared" si="4"/>
        <v/>
      </c>
      <c r="K28" s="29">
        <f>'1학년통계'!K28+'2학년통계'!K28+'3학년통계'!K28</f>
        <v>0</v>
      </c>
      <c r="L28" s="56" t="str">
        <f t="shared" si="5"/>
        <v/>
      </c>
      <c r="M28" s="29">
        <f>'1학년통계'!M28+'2학년통계'!M28+'3학년통계'!M28</f>
        <v>0</v>
      </c>
      <c r="N28" s="56" t="str">
        <f t="shared" si="6"/>
        <v/>
      </c>
      <c r="O28" s="29">
        <f>'1학년통계'!O28+'2학년통계'!O28+'3학년통계'!O28</f>
        <v>0</v>
      </c>
      <c r="P28" s="56" t="str">
        <f t="shared" si="7"/>
        <v/>
      </c>
      <c r="Q28" s="29">
        <f>'1학년통계'!Q28+'2학년통계'!Q28+'3학년통계'!Q28</f>
        <v>0</v>
      </c>
      <c r="R28" s="56" t="str">
        <f t="shared" si="8"/>
        <v/>
      </c>
      <c r="S28" s="29">
        <f>'1학년통계'!S28+'2학년통계'!S28+'3학년통계'!S28</f>
        <v>0</v>
      </c>
      <c r="T28" s="56" t="str">
        <f t="shared" si="9"/>
        <v/>
      </c>
      <c r="U28" s="29">
        <f>'1학년통계'!U28+'2학년통계'!U28+'3학년통계'!U28</f>
        <v>0</v>
      </c>
      <c r="V28" s="56" t="str">
        <f t="shared" si="10"/>
        <v/>
      </c>
      <c r="W28" s="29">
        <f>'1학년통계'!W28+'2학년통계'!W28+'3학년통계'!W28</f>
        <v>0</v>
      </c>
      <c r="X28" s="56" t="str">
        <f t="shared" si="11"/>
        <v/>
      </c>
      <c r="Y28" s="29">
        <f>'1학년통계'!Y28+'2학년통계'!Y28+'3학년통계'!Y28</f>
        <v>0</v>
      </c>
      <c r="Z28" s="56" t="str">
        <f t="shared" si="12"/>
        <v/>
      </c>
      <c r="AA28" s="29">
        <f>'1학년통계'!AA28+'2학년통계'!AA28+'3학년통계'!AA28</f>
        <v>0</v>
      </c>
      <c r="AB28" s="56" t="str">
        <f t="shared" si="13"/>
        <v/>
      </c>
    </row>
    <row r="29" spans="1:28" ht="15" customHeight="1" x14ac:dyDescent="0.15">
      <c r="A29" s="35" t="s">
        <v>148</v>
      </c>
      <c r="B29" s="46">
        <f t="shared" si="0"/>
        <v>0</v>
      </c>
      <c r="C29" s="29">
        <f>'1학년통계'!C29+'2학년통계'!C29+'3학년통계'!C29</f>
        <v>0</v>
      </c>
      <c r="D29" s="50" t="str">
        <f t="shared" si="1"/>
        <v/>
      </c>
      <c r="E29" s="29">
        <f>'1학년통계'!E29+'2학년통계'!E29+'3학년통계'!E29</f>
        <v>0</v>
      </c>
      <c r="F29" s="55" t="str">
        <f t="shared" si="2"/>
        <v/>
      </c>
      <c r="G29" s="29">
        <f>'1학년통계'!G29+'2학년통계'!G29+'3학년통계'!G29</f>
        <v>0</v>
      </c>
      <c r="H29" s="55" t="str">
        <f t="shared" si="3"/>
        <v/>
      </c>
      <c r="I29" s="29">
        <f>'1학년통계'!I29+'2학년통계'!I29+'3학년통계'!I29</f>
        <v>0</v>
      </c>
      <c r="J29" s="55" t="str">
        <f t="shared" si="4"/>
        <v/>
      </c>
      <c r="K29" s="29">
        <f>'1학년통계'!K29+'2학년통계'!K29+'3학년통계'!K29</f>
        <v>0</v>
      </c>
      <c r="L29" s="56" t="str">
        <f t="shared" si="5"/>
        <v/>
      </c>
      <c r="M29" s="29">
        <f>'1학년통계'!M29+'2학년통계'!M29+'3학년통계'!M29</f>
        <v>0</v>
      </c>
      <c r="N29" s="56" t="str">
        <f t="shared" si="6"/>
        <v/>
      </c>
      <c r="O29" s="29">
        <f>'1학년통계'!O29+'2학년통계'!O29+'3학년통계'!O29</f>
        <v>0</v>
      </c>
      <c r="P29" s="56" t="str">
        <f t="shared" si="7"/>
        <v/>
      </c>
      <c r="Q29" s="29">
        <f>'1학년통계'!Q29+'2학년통계'!Q29+'3학년통계'!Q29</f>
        <v>0</v>
      </c>
      <c r="R29" s="56" t="str">
        <f t="shared" si="8"/>
        <v/>
      </c>
      <c r="S29" s="29">
        <f>'1학년통계'!S29+'2학년통계'!S29+'3학년통계'!S29</f>
        <v>0</v>
      </c>
      <c r="T29" s="56" t="str">
        <f t="shared" si="9"/>
        <v/>
      </c>
      <c r="U29" s="29">
        <f>'1학년통계'!U29+'2학년통계'!U29+'3학년통계'!U29</f>
        <v>0</v>
      </c>
      <c r="V29" s="56" t="str">
        <f t="shared" si="10"/>
        <v/>
      </c>
      <c r="W29" s="29">
        <f>'1학년통계'!W29+'2학년통계'!W29+'3학년통계'!W29</f>
        <v>0</v>
      </c>
      <c r="X29" s="56" t="str">
        <f t="shared" si="11"/>
        <v/>
      </c>
      <c r="Y29" s="29">
        <f>'1학년통계'!Y29+'2학년통계'!Y29+'3학년통계'!Y29</f>
        <v>0</v>
      </c>
      <c r="Z29" s="56" t="str">
        <f t="shared" si="12"/>
        <v/>
      </c>
      <c r="AA29" s="29">
        <f>'1학년통계'!AA29+'2학년통계'!AA29+'3학년통계'!AA29</f>
        <v>0</v>
      </c>
      <c r="AB29" s="56" t="str">
        <f t="shared" si="13"/>
        <v/>
      </c>
    </row>
    <row r="30" spans="1:28" ht="15" customHeight="1" x14ac:dyDescent="0.15">
      <c r="A30" s="35" t="s">
        <v>94</v>
      </c>
      <c r="B30" s="46">
        <f t="shared" si="0"/>
        <v>0</v>
      </c>
      <c r="C30" s="29">
        <f>'1학년통계'!C30+'2학년통계'!C30+'3학년통계'!C30</f>
        <v>0</v>
      </c>
      <c r="D30" s="50" t="str">
        <f t="shared" si="1"/>
        <v/>
      </c>
      <c r="E30" s="29">
        <f>'1학년통계'!E30+'2학년통계'!E30+'3학년통계'!E30</f>
        <v>0</v>
      </c>
      <c r="F30" s="55" t="str">
        <f t="shared" si="2"/>
        <v/>
      </c>
      <c r="G30" s="29">
        <f>'1학년통계'!G30+'2학년통계'!G30+'3학년통계'!G30</f>
        <v>0</v>
      </c>
      <c r="H30" s="55" t="str">
        <f t="shared" si="3"/>
        <v/>
      </c>
      <c r="I30" s="29">
        <f>'1학년통계'!I30+'2학년통계'!I30+'3학년통계'!I30</f>
        <v>0</v>
      </c>
      <c r="J30" s="55" t="str">
        <f t="shared" si="4"/>
        <v/>
      </c>
      <c r="K30" s="29">
        <f>'1학년통계'!K30+'2학년통계'!K30+'3학년통계'!K30</f>
        <v>0</v>
      </c>
      <c r="L30" s="56" t="str">
        <f t="shared" si="5"/>
        <v/>
      </c>
      <c r="M30" s="29">
        <f>'1학년통계'!M30+'2학년통계'!M30+'3학년통계'!M30</f>
        <v>0</v>
      </c>
      <c r="N30" s="56" t="str">
        <f t="shared" si="6"/>
        <v/>
      </c>
      <c r="O30" s="29">
        <f>'1학년통계'!O30+'2학년통계'!O30+'3학년통계'!O30</f>
        <v>0</v>
      </c>
      <c r="P30" s="56" t="str">
        <f t="shared" si="7"/>
        <v/>
      </c>
      <c r="Q30" s="29">
        <f>'1학년통계'!Q30+'2학년통계'!Q30+'3학년통계'!Q30</f>
        <v>0</v>
      </c>
      <c r="R30" s="56" t="str">
        <f t="shared" si="8"/>
        <v/>
      </c>
      <c r="S30" s="29">
        <f>'1학년통계'!S30+'2학년통계'!S30+'3학년통계'!S30</f>
        <v>0</v>
      </c>
      <c r="T30" s="56" t="str">
        <f t="shared" si="9"/>
        <v/>
      </c>
      <c r="U30" s="29">
        <f>'1학년통계'!U30+'2학년통계'!U30+'3학년통계'!U30</f>
        <v>0</v>
      </c>
      <c r="V30" s="56" t="str">
        <f t="shared" si="10"/>
        <v/>
      </c>
      <c r="W30" s="29">
        <f>'1학년통계'!W30+'2학년통계'!W30+'3학년통계'!W30</f>
        <v>0</v>
      </c>
      <c r="X30" s="56" t="str">
        <f t="shared" si="11"/>
        <v/>
      </c>
      <c r="Y30" s="29">
        <f>'1학년통계'!Y30+'2학년통계'!Y30+'3학년통계'!Y30</f>
        <v>0</v>
      </c>
      <c r="Z30" s="56" t="str">
        <f t="shared" si="12"/>
        <v/>
      </c>
      <c r="AA30" s="29">
        <f>'1학년통계'!AA30+'2학년통계'!AA30+'3학년통계'!AA30</f>
        <v>0</v>
      </c>
      <c r="AB30" s="56" t="str">
        <f t="shared" si="13"/>
        <v/>
      </c>
    </row>
    <row r="31" spans="1:28" ht="15" customHeight="1" x14ac:dyDescent="0.15">
      <c r="A31" s="35" t="s">
        <v>145</v>
      </c>
      <c r="B31" s="46">
        <f t="shared" si="0"/>
        <v>0</v>
      </c>
      <c r="C31" s="29">
        <f>'1학년통계'!C31+'2학년통계'!C31+'3학년통계'!C31</f>
        <v>0</v>
      </c>
      <c r="D31" s="50" t="str">
        <f t="shared" si="1"/>
        <v/>
      </c>
      <c r="E31" s="29">
        <f>'1학년통계'!E31+'2학년통계'!E31+'3학년통계'!E31</f>
        <v>0</v>
      </c>
      <c r="F31" s="55" t="str">
        <f t="shared" si="2"/>
        <v/>
      </c>
      <c r="G31" s="29">
        <f>'1학년통계'!G31+'2학년통계'!G31+'3학년통계'!G31</f>
        <v>0</v>
      </c>
      <c r="H31" s="55" t="str">
        <f t="shared" si="3"/>
        <v/>
      </c>
      <c r="I31" s="29">
        <f>'1학년통계'!I31+'2학년통계'!I31+'3학년통계'!I31</f>
        <v>0</v>
      </c>
      <c r="J31" s="55" t="str">
        <f t="shared" si="4"/>
        <v/>
      </c>
      <c r="K31" s="29">
        <f>'1학년통계'!K31+'2학년통계'!K31+'3학년통계'!K31</f>
        <v>0</v>
      </c>
      <c r="L31" s="56" t="str">
        <f t="shared" si="5"/>
        <v/>
      </c>
      <c r="M31" s="29">
        <f>'1학년통계'!M31+'2학년통계'!M31+'3학년통계'!M31</f>
        <v>0</v>
      </c>
      <c r="N31" s="56" t="str">
        <f t="shared" si="6"/>
        <v/>
      </c>
      <c r="O31" s="29">
        <f>'1학년통계'!O31+'2학년통계'!O31+'3학년통계'!O31</f>
        <v>0</v>
      </c>
      <c r="P31" s="56" t="str">
        <f t="shared" si="7"/>
        <v/>
      </c>
      <c r="Q31" s="29">
        <f>'1학년통계'!Q31+'2학년통계'!Q31+'3학년통계'!Q31</f>
        <v>0</v>
      </c>
      <c r="R31" s="56" t="str">
        <f t="shared" si="8"/>
        <v/>
      </c>
      <c r="S31" s="29">
        <f>'1학년통계'!S31+'2학년통계'!S31+'3학년통계'!S31</f>
        <v>0</v>
      </c>
      <c r="T31" s="56" t="str">
        <f t="shared" si="9"/>
        <v/>
      </c>
      <c r="U31" s="29">
        <f>'1학년통계'!U31+'2학년통계'!U31+'3학년통계'!U31</f>
        <v>0</v>
      </c>
      <c r="V31" s="56" t="str">
        <f t="shared" si="10"/>
        <v/>
      </c>
      <c r="W31" s="29">
        <f>'1학년통계'!W31+'2학년통계'!W31+'3학년통계'!W31</f>
        <v>0</v>
      </c>
      <c r="X31" s="56" t="str">
        <f t="shared" si="11"/>
        <v/>
      </c>
      <c r="Y31" s="29">
        <f>'1학년통계'!Y31+'2학년통계'!Y31+'3학년통계'!Y31</f>
        <v>0</v>
      </c>
      <c r="Z31" s="56" t="str">
        <f t="shared" si="12"/>
        <v/>
      </c>
      <c r="AA31" s="29">
        <f>'1학년통계'!AA31+'2학년통계'!AA31+'3학년통계'!AA31</f>
        <v>0</v>
      </c>
      <c r="AB31" s="56" t="str">
        <f t="shared" si="13"/>
        <v/>
      </c>
    </row>
    <row r="32" spans="1:28" ht="15" customHeight="1" x14ac:dyDescent="0.15">
      <c r="A32" s="35" t="s">
        <v>95</v>
      </c>
      <c r="B32" s="46">
        <f t="shared" si="0"/>
        <v>0</v>
      </c>
      <c r="C32" s="29">
        <f>'1학년통계'!C32+'2학년통계'!C32+'3학년통계'!C32</f>
        <v>0</v>
      </c>
      <c r="D32" s="50" t="str">
        <f t="shared" si="1"/>
        <v/>
      </c>
      <c r="E32" s="29">
        <f>'1학년통계'!E32+'2학년통계'!E32+'3학년통계'!E32</f>
        <v>0</v>
      </c>
      <c r="F32" s="55" t="str">
        <f t="shared" si="2"/>
        <v/>
      </c>
      <c r="G32" s="29">
        <f>'1학년통계'!G32+'2학년통계'!G32+'3학년통계'!G32</f>
        <v>0</v>
      </c>
      <c r="H32" s="55" t="str">
        <f t="shared" si="3"/>
        <v/>
      </c>
      <c r="I32" s="29">
        <f>'1학년통계'!I32+'2학년통계'!I32+'3학년통계'!I32</f>
        <v>0</v>
      </c>
      <c r="J32" s="55" t="str">
        <f t="shared" si="4"/>
        <v/>
      </c>
      <c r="K32" s="29">
        <f>'1학년통계'!K32+'2학년통계'!K32+'3학년통계'!K32</f>
        <v>0</v>
      </c>
      <c r="L32" s="56" t="str">
        <f t="shared" si="5"/>
        <v/>
      </c>
      <c r="M32" s="29">
        <f>'1학년통계'!M32+'2학년통계'!M32+'3학년통계'!M32</f>
        <v>0</v>
      </c>
      <c r="N32" s="56" t="str">
        <f t="shared" si="6"/>
        <v/>
      </c>
      <c r="O32" s="29">
        <f>'1학년통계'!O32+'2학년통계'!O32+'3학년통계'!O32</f>
        <v>0</v>
      </c>
      <c r="P32" s="56" t="str">
        <f t="shared" si="7"/>
        <v/>
      </c>
      <c r="Q32" s="29">
        <f>'1학년통계'!Q32+'2학년통계'!Q32+'3학년통계'!Q32</f>
        <v>0</v>
      </c>
      <c r="R32" s="56" t="str">
        <f t="shared" si="8"/>
        <v/>
      </c>
      <c r="S32" s="29">
        <f>'1학년통계'!S32+'2학년통계'!S32+'3학년통계'!S32</f>
        <v>0</v>
      </c>
      <c r="T32" s="56" t="str">
        <f t="shared" si="9"/>
        <v/>
      </c>
      <c r="U32" s="29">
        <f>'1학년통계'!U32+'2학년통계'!U32+'3학년통계'!U32</f>
        <v>0</v>
      </c>
      <c r="V32" s="56" t="str">
        <f t="shared" si="10"/>
        <v/>
      </c>
      <c r="W32" s="29">
        <f>'1학년통계'!W32+'2학년통계'!W32+'3학년통계'!W32</f>
        <v>0</v>
      </c>
      <c r="X32" s="56" t="str">
        <f t="shared" si="11"/>
        <v/>
      </c>
      <c r="Y32" s="29">
        <f>'1학년통계'!Y32+'2학년통계'!Y32+'3학년통계'!Y32</f>
        <v>0</v>
      </c>
      <c r="Z32" s="56" t="str">
        <f t="shared" si="12"/>
        <v/>
      </c>
      <c r="AA32" s="29">
        <f>'1학년통계'!AA32+'2학년통계'!AA32+'3학년통계'!AA32</f>
        <v>0</v>
      </c>
      <c r="AB32" s="56" t="str">
        <f t="shared" si="13"/>
        <v/>
      </c>
    </row>
    <row r="33" spans="1:28" ht="15" customHeight="1" x14ac:dyDescent="0.15">
      <c r="A33" s="35" t="s">
        <v>149</v>
      </c>
      <c r="B33" s="46">
        <f t="shared" si="0"/>
        <v>0</v>
      </c>
      <c r="C33" s="29">
        <f>'1학년통계'!C33+'2학년통계'!C33+'3학년통계'!C33</f>
        <v>0</v>
      </c>
      <c r="D33" s="30" t="str">
        <f t="shared" ref="D33:D41" si="14">IF(C33+E33+I33+M33+Q33+U33+Y33+AC33+AE33+AG33+AI33+AK33+AM33=0,"",100*C33/(C33+E33+I33+M33+Q33+U33+Y33+AC33+AE33+AG33+AI33+AK33+AM33))</f>
        <v/>
      </c>
      <c r="E33" s="29">
        <f>'1학년통계'!E33+'2학년통계'!E33+'3학년통계'!E33</f>
        <v>0</v>
      </c>
      <c r="F33" s="30" t="str">
        <f t="shared" ref="F33:F41" si="15">IF(C33+E33+G33+K33+O33+S33+W33+AA33+AD33+AF33+AH33+AJ33+AL33=0,"",100*E33/(C33+E33+G33+K33+O33+S33+W33+AA33+AD33+AF33+AH33+AJ33+AL33))</f>
        <v/>
      </c>
      <c r="G33" s="29">
        <f>'1학년통계'!G33+'2학년통계'!G33+'3학년통계'!G33</f>
        <v>0</v>
      </c>
      <c r="H33" s="55" t="str">
        <f t="shared" si="3"/>
        <v/>
      </c>
      <c r="I33" s="29">
        <f>'1학년통계'!I33+'2학년통계'!I33+'3학년통계'!I33</f>
        <v>0</v>
      </c>
      <c r="J33" s="55" t="str">
        <f t="shared" si="4"/>
        <v/>
      </c>
      <c r="K33" s="29">
        <f>'1학년통계'!K33+'2학년통계'!K33+'3학년통계'!K33</f>
        <v>0</v>
      </c>
      <c r="L33" s="56" t="str">
        <f t="shared" si="5"/>
        <v/>
      </c>
      <c r="M33" s="29">
        <f>'1학년통계'!M33+'2학년통계'!M33+'3학년통계'!M33</f>
        <v>0</v>
      </c>
      <c r="N33" s="56" t="str">
        <f t="shared" si="6"/>
        <v/>
      </c>
      <c r="O33" s="29">
        <f>'1학년통계'!O33+'2학년통계'!O33+'3학년통계'!O33</f>
        <v>0</v>
      </c>
      <c r="P33" s="56" t="str">
        <f t="shared" si="7"/>
        <v/>
      </c>
      <c r="Q33" s="29">
        <f>'1학년통계'!Q33+'2학년통계'!Q33+'3학년통계'!Q33</f>
        <v>0</v>
      </c>
      <c r="R33" s="56" t="str">
        <f t="shared" si="8"/>
        <v/>
      </c>
      <c r="S33" s="29">
        <f>'1학년통계'!S33+'2학년통계'!S33+'3학년통계'!S33</f>
        <v>0</v>
      </c>
      <c r="T33" s="56" t="str">
        <f t="shared" si="9"/>
        <v/>
      </c>
      <c r="U33" s="29">
        <f>'1학년통계'!U33+'2학년통계'!U33+'3학년통계'!U33</f>
        <v>0</v>
      </c>
      <c r="V33" s="56" t="str">
        <f t="shared" si="10"/>
        <v/>
      </c>
      <c r="W33" s="29">
        <f>'1학년통계'!W33+'2학년통계'!W33+'3학년통계'!W33</f>
        <v>0</v>
      </c>
      <c r="X33" s="56" t="str">
        <f t="shared" si="11"/>
        <v/>
      </c>
      <c r="Y33" s="29">
        <f>'1학년통계'!Y33+'2학년통계'!Y33+'3학년통계'!Y33</f>
        <v>0</v>
      </c>
      <c r="Z33" s="56" t="str">
        <f t="shared" si="12"/>
        <v/>
      </c>
      <c r="AA33" s="29">
        <f>'1학년통계'!AA33+'2학년통계'!AA33+'3학년통계'!AA33</f>
        <v>0</v>
      </c>
      <c r="AB33" s="56" t="str">
        <f t="shared" si="13"/>
        <v/>
      </c>
    </row>
    <row r="34" spans="1:28" ht="15" customHeight="1" x14ac:dyDescent="0.15">
      <c r="A34" s="35" t="s">
        <v>25</v>
      </c>
      <c r="B34" s="46">
        <f t="shared" si="0"/>
        <v>0</v>
      </c>
      <c r="C34" s="29">
        <f>'1학년통계'!C34+'2학년통계'!C34+'3학년통계'!C34</f>
        <v>0</v>
      </c>
      <c r="D34" s="30" t="str">
        <f t="shared" si="14"/>
        <v/>
      </c>
      <c r="E34" s="29">
        <f>'1학년통계'!E34+'2학년통계'!E34+'3학년통계'!E34</f>
        <v>0</v>
      </c>
      <c r="F34" s="30" t="str">
        <f t="shared" si="15"/>
        <v/>
      </c>
      <c r="G34" s="29">
        <f>'1학년통계'!G34+'2학년통계'!G34+'3학년통계'!G34</f>
        <v>0</v>
      </c>
      <c r="H34" s="55" t="str">
        <f t="shared" si="3"/>
        <v/>
      </c>
      <c r="I34" s="29">
        <f>'1학년통계'!I34+'2학년통계'!I34+'3학년통계'!I34</f>
        <v>0</v>
      </c>
      <c r="J34" s="30" t="str">
        <f t="shared" ref="J34:J41" si="16">IF(C34+E34+G34+I34+K34+O34+S34+W34+AA34+AD34+AF34+AH34+AJ34=0,"",100*I34/(C34+E34+G34+I34+K34+O34+S34+W34+AA34+AD34+AF34+AH34+AJ34))</f>
        <v/>
      </c>
      <c r="K34" s="29">
        <f>'1학년통계'!K34+'2학년통계'!K34+'3학년통계'!K34</f>
        <v>0</v>
      </c>
      <c r="L34" s="56" t="str">
        <f t="shared" si="5"/>
        <v/>
      </c>
      <c r="M34" s="29">
        <f>'1학년통계'!M34+'2학년통계'!M34+'3학년통계'!M34</f>
        <v>0</v>
      </c>
      <c r="N34" s="56" t="str">
        <f t="shared" si="6"/>
        <v/>
      </c>
      <c r="O34" s="29">
        <f>'1학년통계'!O34+'2학년통계'!O34+'3학년통계'!O34</f>
        <v>0</v>
      </c>
      <c r="P34" s="56" t="str">
        <f t="shared" si="7"/>
        <v/>
      </c>
      <c r="Q34" s="29">
        <f>'1학년통계'!Q34+'2학년통계'!Q34+'3학년통계'!Q34</f>
        <v>0</v>
      </c>
      <c r="R34" s="56" t="str">
        <f t="shared" si="8"/>
        <v/>
      </c>
      <c r="S34" s="29">
        <f>'1학년통계'!S34+'2학년통계'!S34+'3학년통계'!S34</f>
        <v>0</v>
      </c>
      <c r="T34" s="56" t="str">
        <f t="shared" si="9"/>
        <v/>
      </c>
      <c r="U34" s="29">
        <f>'1학년통계'!U34+'2학년통계'!U34+'3학년통계'!U34</f>
        <v>0</v>
      </c>
      <c r="V34" s="56" t="str">
        <f t="shared" si="10"/>
        <v/>
      </c>
      <c r="W34" s="29">
        <f>'1학년통계'!W34+'2학년통계'!W34+'3학년통계'!W34</f>
        <v>0</v>
      </c>
      <c r="X34" s="56" t="str">
        <f t="shared" si="11"/>
        <v/>
      </c>
      <c r="Y34" s="29">
        <f>'1학년통계'!Y34+'2학년통계'!Y34+'3학년통계'!Y34</f>
        <v>0</v>
      </c>
      <c r="Z34" s="56" t="str">
        <f t="shared" si="12"/>
        <v/>
      </c>
      <c r="AA34" s="29">
        <f>'1학년통계'!AA34+'2학년통계'!AA34+'3학년통계'!AA34</f>
        <v>0</v>
      </c>
      <c r="AB34" s="56" t="str">
        <f t="shared" si="13"/>
        <v/>
      </c>
    </row>
    <row r="35" spans="1:28" ht="15" customHeight="1" x14ac:dyDescent="0.15">
      <c r="A35" s="35" t="s">
        <v>26</v>
      </c>
      <c r="B35" s="46">
        <f t="shared" si="0"/>
        <v>0</v>
      </c>
      <c r="C35" s="29">
        <f>'1학년통계'!C35+'2학년통계'!C35+'3학년통계'!C35</f>
        <v>0</v>
      </c>
      <c r="D35" s="30" t="str">
        <f t="shared" si="14"/>
        <v/>
      </c>
      <c r="E35" s="29">
        <f>'1학년통계'!E35+'2학년통계'!E35+'3학년통계'!E35</f>
        <v>0</v>
      </c>
      <c r="F35" s="30" t="str">
        <f t="shared" si="15"/>
        <v/>
      </c>
      <c r="G35" s="29">
        <f>'1학년통계'!G35+'2학년통계'!G35+'3학년통계'!G35</f>
        <v>0</v>
      </c>
      <c r="H35" s="30" t="str">
        <f t="shared" ref="H35:H41" si="17">IF(C35+E35+G35+I35+M35+Q35+U35+Y35+AC35+AE35+AG35+AI35+AK35=0,"",100*G35/(C35+E35+G35+I35+M35+Q35+U35+Y35+AC35+AE35+AG35+AI35+AK35))</f>
        <v/>
      </c>
      <c r="I35" s="29">
        <f>'1학년통계'!I35+'2학년통계'!I35+'3학년통계'!I35</f>
        <v>0</v>
      </c>
      <c r="J35" s="30" t="str">
        <f t="shared" si="16"/>
        <v/>
      </c>
      <c r="K35" s="29">
        <f>'1학년통계'!K35+'2학년통계'!K35+'3학년통계'!K35</f>
        <v>0</v>
      </c>
      <c r="L35" s="56" t="str">
        <f t="shared" si="5"/>
        <v/>
      </c>
      <c r="M35" s="29">
        <f>'1학년통계'!M35+'2학년통계'!M35+'3학년통계'!M35</f>
        <v>0</v>
      </c>
      <c r="N35" s="56" t="str">
        <f t="shared" si="6"/>
        <v/>
      </c>
      <c r="O35" s="29">
        <f>'1학년통계'!O35+'2학년통계'!O35+'3학년통계'!O35</f>
        <v>0</v>
      </c>
      <c r="P35" s="56" t="str">
        <f t="shared" si="7"/>
        <v/>
      </c>
      <c r="Q35" s="29">
        <f>'1학년통계'!Q35+'2학년통계'!Q35+'3학년통계'!Q35</f>
        <v>0</v>
      </c>
      <c r="R35" s="56" t="str">
        <f t="shared" si="8"/>
        <v/>
      </c>
      <c r="S35" s="29">
        <f>'1학년통계'!S35+'2학년통계'!S35+'3학년통계'!S35</f>
        <v>0</v>
      </c>
      <c r="T35" s="56" t="str">
        <f t="shared" si="9"/>
        <v/>
      </c>
      <c r="U35" s="29">
        <f>'1학년통계'!U35+'2학년통계'!U35+'3학년통계'!U35</f>
        <v>0</v>
      </c>
      <c r="V35" s="56" t="str">
        <f t="shared" si="10"/>
        <v/>
      </c>
      <c r="W35" s="29">
        <f>'1학년통계'!W35+'2학년통계'!W35+'3학년통계'!W35</f>
        <v>0</v>
      </c>
      <c r="X35" s="56" t="str">
        <f t="shared" si="11"/>
        <v/>
      </c>
      <c r="Y35" s="29">
        <f>'1학년통계'!Y35+'2학년통계'!Y35+'3학년통계'!Y35</f>
        <v>0</v>
      </c>
      <c r="Z35" s="56" t="str">
        <f t="shared" si="12"/>
        <v/>
      </c>
      <c r="AA35" s="29">
        <f>'1학년통계'!AA35+'2학년통계'!AA35+'3학년통계'!AA35</f>
        <v>0</v>
      </c>
      <c r="AB35" s="56" t="str">
        <f t="shared" si="13"/>
        <v/>
      </c>
    </row>
    <row r="36" spans="1:28" ht="15" customHeight="1" x14ac:dyDescent="0.15">
      <c r="A36" s="35" t="s">
        <v>27</v>
      </c>
      <c r="B36" s="46">
        <f t="shared" si="0"/>
        <v>0</v>
      </c>
      <c r="C36" s="29">
        <f>'1학년통계'!C36+'2학년통계'!C36+'3학년통계'!C36</f>
        <v>0</v>
      </c>
      <c r="D36" s="30" t="str">
        <f t="shared" si="14"/>
        <v/>
      </c>
      <c r="E36" s="29">
        <f>'1학년통계'!E36+'2학년통계'!E36+'3학년통계'!E36</f>
        <v>0</v>
      </c>
      <c r="F36" s="30" t="str">
        <f t="shared" si="15"/>
        <v/>
      </c>
      <c r="G36" s="29">
        <f>'1학년통계'!G36+'2학년통계'!G36+'3학년통계'!G36</f>
        <v>0</v>
      </c>
      <c r="H36" s="30" t="str">
        <f t="shared" si="17"/>
        <v/>
      </c>
      <c r="I36" s="29">
        <f>'1학년통계'!I36+'2학년통계'!I36+'3학년통계'!I36</f>
        <v>0</v>
      </c>
      <c r="J36" s="30" t="str">
        <f t="shared" si="16"/>
        <v/>
      </c>
      <c r="K36" s="29">
        <f>'1학년통계'!K36+'2학년통계'!K36+'3학년통계'!K36</f>
        <v>0</v>
      </c>
      <c r="L36" s="56" t="str">
        <f t="shared" si="5"/>
        <v/>
      </c>
      <c r="M36" s="29">
        <f>'1학년통계'!M36+'2학년통계'!M36+'3학년통계'!M36</f>
        <v>0</v>
      </c>
      <c r="N36" s="56" t="str">
        <f t="shared" si="6"/>
        <v/>
      </c>
      <c r="O36" s="29">
        <f>'1학년통계'!O36+'2학년통계'!O36+'3학년통계'!O36</f>
        <v>0</v>
      </c>
      <c r="P36" s="56" t="str">
        <f t="shared" si="7"/>
        <v/>
      </c>
      <c r="Q36" s="29">
        <f>'1학년통계'!Q36+'2학년통계'!Q36+'3학년통계'!Q36</f>
        <v>0</v>
      </c>
      <c r="R36" s="56" t="str">
        <f t="shared" si="8"/>
        <v/>
      </c>
      <c r="S36" s="29">
        <f>'1학년통계'!S36+'2학년통계'!S36+'3학년통계'!S36</f>
        <v>0</v>
      </c>
      <c r="T36" s="56" t="str">
        <f t="shared" si="9"/>
        <v/>
      </c>
      <c r="U36" s="29">
        <f>'1학년통계'!U36+'2학년통계'!U36+'3학년통계'!U36</f>
        <v>0</v>
      </c>
      <c r="V36" s="56" t="str">
        <f t="shared" si="10"/>
        <v/>
      </c>
      <c r="W36" s="29">
        <f>'1학년통계'!W36+'2학년통계'!W36+'3학년통계'!W36</f>
        <v>0</v>
      </c>
      <c r="X36" s="56" t="str">
        <f t="shared" si="11"/>
        <v/>
      </c>
      <c r="Y36" s="29">
        <f>'1학년통계'!Y36+'2학년통계'!Y36+'3학년통계'!Y36</f>
        <v>0</v>
      </c>
      <c r="Z36" s="56" t="str">
        <f t="shared" si="12"/>
        <v/>
      </c>
      <c r="AA36" s="29">
        <f>'1학년통계'!AA36+'2학년통계'!AA36+'3학년통계'!AA36</f>
        <v>0</v>
      </c>
      <c r="AB36" s="56" t="str">
        <f t="shared" si="13"/>
        <v/>
      </c>
    </row>
    <row r="37" spans="1:28" ht="15" customHeight="1" x14ac:dyDescent="0.15">
      <c r="A37" s="35" t="s">
        <v>28</v>
      </c>
      <c r="B37" s="46">
        <f t="shared" si="0"/>
        <v>0</v>
      </c>
      <c r="C37" s="29">
        <f>'1학년통계'!C37+'2학년통계'!C37+'3학년통계'!C37</f>
        <v>0</v>
      </c>
      <c r="D37" s="30" t="str">
        <f t="shared" si="14"/>
        <v/>
      </c>
      <c r="E37" s="29">
        <f>'1학년통계'!E37+'2학년통계'!E37+'3학년통계'!E37</f>
        <v>0</v>
      </c>
      <c r="F37" s="30" t="str">
        <f t="shared" si="15"/>
        <v/>
      </c>
      <c r="G37" s="29">
        <f>'1학년통계'!G37+'2학년통계'!G37+'3학년통계'!G37</f>
        <v>0</v>
      </c>
      <c r="H37" s="30" t="str">
        <f t="shared" si="17"/>
        <v/>
      </c>
      <c r="I37" s="29">
        <f>'1학년통계'!I37+'2학년통계'!I37+'3학년통계'!I37</f>
        <v>0</v>
      </c>
      <c r="J37" s="30" t="str">
        <f t="shared" si="16"/>
        <v/>
      </c>
      <c r="K37" s="29">
        <f>'1학년통계'!K37+'2학년통계'!K37+'3학년통계'!K37</f>
        <v>0</v>
      </c>
      <c r="L37" s="56" t="str">
        <f t="shared" si="5"/>
        <v/>
      </c>
      <c r="M37" s="29">
        <f>'1학년통계'!M37+'2학년통계'!M37+'3학년통계'!M37</f>
        <v>0</v>
      </c>
      <c r="N37" s="56" t="str">
        <f t="shared" si="6"/>
        <v/>
      </c>
      <c r="O37" s="29">
        <f>'1학년통계'!O37+'2학년통계'!O37+'3학년통계'!O37</f>
        <v>0</v>
      </c>
      <c r="P37" s="56" t="str">
        <f t="shared" si="7"/>
        <v/>
      </c>
      <c r="Q37" s="29">
        <f>'1학년통계'!Q37+'2학년통계'!Q37+'3학년통계'!Q37</f>
        <v>0</v>
      </c>
      <c r="R37" s="56" t="str">
        <f t="shared" si="8"/>
        <v/>
      </c>
      <c r="S37" s="29">
        <f>'1학년통계'!S37+'2학년통계'!S37+'3학년통계'!S37</f>
        <v>0</v>
      </c>
      <c r="T37" s="56" t="str">
        <f t="shared" si="9"/>
        <v/>
      </c>
      <c r="U37" s="29">
        <f>'1학년통계'!U37+'2학년통계'!U37+'3학년통계'!U37</f>
        <v>0</v>
      </c>
      <c r="V37" s="56" t="str">
        <f t="shared" si="10"/>
        <v/>
      </c>
      <c r="W37" s="29">
        <f>'1학년통계'!W37+'2학년통계'!W37+'3학년통계'!W37</f>
        <v>0</v>
      </c>
      <c r="X37" s="56" t="str">
        <f t="shared" si="11"/>
        <v/>
      </c>
      <c r="Y37" s="29">
        <f>'1학년통계'!Y37+'2학년통계'!Y37+'3학년통계'!Y37</f>
        <v>0</v>
      </c>
      <c r="Z37" s="56" t="str">
        <f t="shared" si="12"/>
        <v/>
      </c>
      <c r="AA37" s="29">
        <f>'1학년통계'!AA37+'2학년통계'!AA37+'3학년통계'!AA37</f>
        <v>0</v>
      </c>
      <c r="AB37" s="56" t="str">
        <f t="shared" si="13"/>
        <v/>
      </c>
    </row>
    <row r="38" spans="1:28" ht="15" customHeight="1" x14ac:dyDescent="0.15">
      <c r="A38" s="35" t="s">
        <v>29</v>
      </c>
      <c r="B38" s="46">
        <f t="shared" si="0"/>
        <v>0</v>
      </c>
      <c r="C38" s="29">
        <f>'1학년통계'!C38+'2학년통계'!C38+'3학년통계'!C38</f>
        <v>0</v>
      </c>
      <c r="D38" s="30" t="str">
        <f t="shared" si="14"/>
        <v/>
      </c>
      <c r="E38" s="29">
        <f>'1학년통계'!E38+'2학년통계'!E38+'3학년통계'!E38</f>
        <v>0</v>
      </c>
      <c r="F38" s="30" t="str">
        <f t="shared" si="15"/>
        <v/>
      </c>
      <c r="G38" s="29">
        <f>'1학년통계'!G38+'2학년통계'!G38+'3학년통계'!G38</f>
        <v>0</v>
      </c>
      <c r="H38" s="30" t="str">
        <f t="shared" si="17"/>
        <v/>
      </c>
      <c r="I38" s="29">
        <f>'1학년통계'!I38+'2학년통계'!I38+'3학년통계'!I38</f>
        <v>0</v>
      </c>
      <c r="J38" s="30" t="str">
        <f t="shared" si="16"/>
        <v/>
      </c>
      <c r="K38" s="29">
        <f>'1학년통계'!K38+'2학년통계'!K38+'3학년통계'!K38</f>
        <v>0</v>
      </c>
      <c r="L38" s="56" t="str">
        <f t="shared" si="5"/>
        <v/>
      </c>
      <c r="M38" s="29">
        <f>'1학년통계'!M38+'2학년통계'!M38+'3학년통계'!M38</f>
        <v>0</v>
      </c>
      <c r="N38" s="56" t="str">
        <f t="shared" si="6"/>
        <v/>
      </c>
      <c r="O38" s="29">
        <f>'1학년통계'!O38+'2학년통계'!O38+'3학년통계'!O38</f>
        <v>0</v>
      </c>
      <c r="P38" s="56" t="str">
        <f t="shared" si="7"/>
        <v/>
      </c>
      <c r="Q38" s="29">
        <f>'1학년통계'!Q38+'2학년통계'!Q38+'3학년통계'!Q38</f>
        <v>0</v>
      </c>
      <c r="R38" s="56" t="str">
        <f t="shared" si="8"/>
        <v/>
      </c>
      <c r="S38" s="29">
        <f>'1학년통계'!S38+'2학년통계'!S38+'3학년통계'!S38</f>
        <v>0</v>
      </c>
      <c r="T38" s="56" t="str">
        <f t="shared" si="9"/>
        <v/>
      </c>
      <c r="U38" s="29">
        <f>'1학년통계'!U38+'2학년통계'!U38+'3학년통계'!U38</f>
        <v>0</v>
      </c>
      <c r="V38" s="56" t="str">
        <f t="shared" si="10"/>
        <v/>
      </c>
      <c r="W38" s="29">
        <f>'1학년통계'!W38+'2학년통계'!W38+'3학년통계'!W38</f>
        <v>0</v>
      </c>
      <c r="X38" s="56" t="str">
        <f t="shared" si="11"/>
        <v/>
      </c>
      <c r="Y38" s="29">
        <f>'1학년통계'!Y38+'2학년통계'!Y38+'3학년통계'!Y38</f>
        <v>0</v>
      </c>
      <c r="Z38" s="56" t="str">
        <f t="shared" si="12"/>
        <v/>
      </c>
      <c r="AA38" s="29">
        <f>'1학년통계'!AA38+'2학년통계'!AA38+'3학년통계'!AA38</f>
        <v>0</v>
      </c>
      <c r="AB38" s="56" t="str">
        <f t="shared" si="13"/>
        <v/>
      </c>
    </row>
    <row r="39" spans="1:28" ht="15" customHeight="1" x14ac:dyDescent="0.15">
      <c r="A39" s="35" t="s">
        <v>30</v>
      </c>
      <c r="B39" s="46">
        <f t="shared" si="0"/>
        <v>0</v>
      </c>
      <c r="C39" s="29">
        <f>'1학년통계'!C39+'2학년통계'!C39+'3학년통계'!C39</f>
        <v>0</v>
      </c>
      <c r="D39" s="30" t="str">
        <f t="shared" si="14"/>
        <v/>
      </c>
      <c r="E39" s="29">
        <f>'1학년통계'!E39+'2학년통계'!E39+'3학년통계'!E39</f>
        <v>0</v>
      </c>
      <c r="F39" s="30" t="str">
        <f t="shared" si="15"/>
        <v/>
      </c>
      <c r="G39" s="29">
        <f>'1학년통계'!G39+'2학년통계'!G39+'3학년통계'!G39</f>
        <v>0</v>
      </c>
      <c r="H39" s="30" t="str">
        <f t="shared" si="17"/>
        <v/>
      </c>
      <c r="I39" s="29">
        <f>'1학년통계'!I39+'2학년통계'!I39+'3학년통계'!I39</f>
        <v>0</v>
      </c>
      <c r="J39" s="30" t="str">
        <f t="shared" si="16"/>
        <v/>
      </c>
      <c r="K39" s="29">
        <f>'1학년통계'!K39+'2학년통계'!K39+'3학년통계'!K39</f>
        <v>0</v>
      </c>
      <c r="L39" s="56" t="str">
        <f t="shared" si="5"/>
        <v/>
      </c>
      <c r="M39" s="29">
        <f>'1학년통계'!M39+'2학년통계'!M39+'3학년통계'!M39</f>
        <v>0</v>
      </c>
      <c r="N39" s="56" t="str">
        <f t="shared" si="6"/>
        <v/>
      </c>
      <c r="O39" s="29">
        <f>'1학년통계'!O39+'2학년통계'!O39+'3학년통계'!O39</f>
        <v>0</v>
      </c>
      <c r="P39" s="56" t="str">
        <f t="shared" si="7"/>
        <v/>
      </c>
      <c r="Q39" s="29">
        <f>'1학년통계'!Q39+'2학년통계'!Q39+'3학년통계'!Q39</f>
        <v>0</v>
      </c>
      <c r="R39" s="56" t="str">
        <f t="shared" si="8"/>
        <v/>
      </c>
      <c r="S39" s="29">
        <f>'1학년통계'!S39+'2학년통계'!S39+'3학년통계'!S39</f>
        <v>0</v>
      </c>
      <c r="T39" s="56" t="str">
        <f t="shared" si="9"/>
        <v/>
      </c>
      <c r="U39" s="29">
        <f>'1학년통계'!U39+'2학년통계'!U39+'3학년통계'!U39</f>
        <v>0</v>
      </c>
      <c r="V39" s="56" t="str">
        <f t="shared" si="10"/>
        <v/>
      </c>
      <c r="W39" s="29">
        <f>'1학년통계'!W39+'2학년통계'!W39+'3학년통계'!W39</f>
        <v>0</v>
      </c>
      <c r="X39" s="56" t="str">
        <f t="shared" si="11"/>
        <v/>
      </c>
      <c r="Y39" s="29">
        <f>'1학년통계'!Y39+'2학년통계'!Y39+'3학년통계'!Y39</f>
        <v>0</v>
      </c>
      <c r="Z39" s="56" t="str">
        <f t="shared" si="12"/>
        <v/>
      </c>
      <c r="AA39" s="29">
        <f>'1학년통계'!AA39+'2학년통계'!AA39+'3학년통계'!AA39</f>
        <v>0</v>
      </c>
      <c r="AB39" s="56" t="str">
        <f t="shared" si="13"/>
        <v/>
      </c>
    </row>
    <row r="40" spans="1:28" ht="15" customHeight="1" x14ac:dyDescent="0.15">
      <c r="A40" s="35" t="s">
        <v>31</v>
      </c>
      <c r="B40" s="46">
        <f t="shared" si="0"/>
        <v>0</v>
      </c>
      <c r="C40" s="29">
        <f>'1학년통계'!C40+'2학년통계'!C40+'3학년통계'!C40</f>
        <v>0</v>
      </c>
      <c r="D40" s="30" t="str">
        <f t="shared" si="14"/>
        <v/>
      </c>
      <c r="E40" s="29">
        <f>'1학년통계'!E40+'2학년통계'!E40+'3학년통계'!E40</f>
        <v>0</v>
      </c>
      <c r="F40" s="30" t="str">
        <f t="shared" si="15"/>
        <v/>
      </c>
      <c r="G40" s="29">
        <f>'1학년통계'!G40+'2학년통계'!G40+'3학년통계'!G40</f>
        <v>0</v>
      </c>
      <c r="H40" s="30" t="str">
        <f t="shared" si="17"/>
        <v/>
      </c>
      <c r="I40" s="29">
        <f>'1학년통계'!I40+'2학년통계'!I40+'3학년통계'!I40</f>
        <v>0</v>
      </c>
      <c r="J40" s="30" t="str">
        <f t="shared" si="16"/>
        <v/>
      </c>
      <c r="K40" s="29">
        <f>'1학년통계'!K40+'2학년통계'!K40+'3학년통계'!K40</f>
        <v>0</v>
      </c>
      <c r="L40" s="56" t="str">
        <f t="shared" si="5"/>
        <v/>
      </c>
      <c r="M40" s="29">
        <f>'1학년통계'!M40+'2학년통계'!M40+'3학년통계'!M40</f>
        <v>0</v>
      </c>
      <c r="N40" s="56" t="str">
        <f t="shared" si="6"/>
        <v/>
      </c>
      <c r="O40" s="29">
        <f>'1학년통계'!O40+'2학년통계'!O40+'3학년통계'!O40</f>
        <v>0</v>
      </c>
      <c r="P40" s="56" t="str">
        <f t="shared" si="7"/>
        <v/>
      </c>
      <c r="Q40" s="29">
        <f>'1학년통계'!Q40+'2학년통계'!Q40+'3학년통계'!Q40</f>
        <v>0</v>
      </c>
      <c r="R40" s="56" t="str">
        <f t="shared" si="8"/>
        <v/>
      </c>
      <c r="S40" s="29">
        <f>'1학년통계'!S40+'2학년통계'!S40+'3학년통계'!S40</f>
        <v>0</v>
      </c>
      <c r="T40" s="56" t="str">
        <f t="shared" si="9"/>
        <v/>
      </c>
      <c r="U40" s="29">
        <f>'1학년통계'!U40+'2학년통계'!U40+'3학년통계'!U40</f>
        <v>0</v>
      </c>
      <c r="V40" s="56" t="str">
        <f t="shared" si="10"/>
        <v/>
      </c>
      <c r="W40" s="29">
        <f>'1학년통계'!W40+'2학년통계'!W40+'3학년통계'!W40</f>
        <v>0</v>
      </c>
      <c r="X40" s="56" t="str">
        <f t="shared" si="11"/>
        <v/>
      </c>
      <c r="Y40" s="29">
        <f>'1학년통계'!Y40+'2학년통계'!Y40+'3학년통계'!Y40</f>
        <v>0</v>
      </c>
      <c r="Z40" s="56" t="str">
        <f t="shared" si="12"/>
        <v/>
      </c>
      <c r="AA40" s="29">
        <f>'1학년통계'!AA40+'2학년통계'!AA40+'3학년통계'!AA40</f>
        <v>0</v>
      </c>
      <c r="AB40" s="56" t="str">
        <f t="shared" si="13"/>
        <v/>
      </c>
    </row>
    <row r="41" spans="1:28" ht="15" customHeight="1" x14ac:dyDescent="0.15">
      <c r="A41" s="3" t="s">
        <v>32</v>
      </c>
      <c r="B41" s="46">
        <f t="shared" si="0"/>
        <v>0</v>
      </c>
      <c r="C41" s="29">
        <f>'1학년통계'!C41+'2학년통계'!C41+'3학년통계'!C41</f>
        <v>0</v>
      </c>
      <c r="D41" s="30" t="str">
        <f t="shared" si="14"/>
        <v/>
      </c>
      <c r="E41" s="29">
        <f>'1학년통계'!E41+'2학년통계'!E41+'3학년통계'!E41</f>
        <v>0</v>
      </c>
      <c r="F41" s="30" t="str">
        <f t="shared" si="15"/>
        <v/>
      </c>
      <c r="G41" s="29">
        <f>'1학년통계'!G41+'2학년통계'!G41+'3학년통계'!G41</f>
        <v>0</v>
      </c>
      <c r="H41" s="30" t="str">
        <f t="shared" si="17"/>
        <v/>
      </c>
      <c r="I41" s="29">
        <f>'1학년통계'!I41+'2학년통계'!I41+'3학년통계'!I41</f>
        <v>0</v>
      </c>
      <c r="J41" s="30" t="str">
        <f t="shared" si="16"/>
        <v/>
      </c>
      <c r="K41" s="29">
        <f>'1학년통계'!K41+'2학년통계'!K41+'3학년통계'!K41</f>
        <v>0</v>
      </c>
      <c r="L41" s="56" t="str">
        <f t="shared" si="5"/>
        <v/>
      </c>
      <c r="M41" s="29">
        <f>'1학년통계'!M41+'2학년통계'!M41+'3학년통계'!M41</f>
        <v>0</v>
      </c>
      <c r="N41" s="56" t="str">
        <f t="shared" si="6"/>
        <v/>
      </c>
      <c r="O41" s="29">
        <f>'1학년통계'!O41+'2학년통계'!O41+'3학년통계'!O41</f>
        <v>0</v>
      </c>
      <c r="P41" s="56" t="str">
        <f t="shared" si="7"/>
        <v/>
      </c>
      <c r="Q41" s="29">
        <f>'1학년통계'!Q41+'2학년통계'!Q41+'3학년통계'!Q41</f>
        <v>0</v>
      </c>
      <c r="R41" s="56" t="str">
        <f t="shared" si="8"/>
        <v/>
      </c>
      <c r="S41" s="29">
        <f>'1학년통계'!S41+'2학년통계'!S41+'3학년통계'!S41</f>
        <v>0</v>
      </c>
      <c r="T41" s="56" t="str">
        <f t="shared" si="9"/>
        <v/>
      </c>
      <c r="U41" s="29">
        <f>'1학년통계'!U41+'2학년통계'!U41+'3학년통계'!U41</f>
        <v>0</v>
      </c>
      <c r="V41" s="56" t="str">
        <f t="shared" si="10"/>
        <v/>
      </c>
      <c r="W41" s="29">
        <f>'1학년통계'!W41+'2학년통계'!W41+'3학년통계'!W41</f>
        <v>0</v>
      </c>
      <c r="X41" s="56" t="str">
        <f t="shared" si="11"/>
        <v/>
      </c>
      <c r="Y41" s="29">
        <f>'1학년통계'!Y41+'2학년통계'!Y41+'3학년통계'!Y41</f>
        <v>0</v>
      </c>
      <c r="Z41" s="56" t="str">
        <f t="shared" si="12"/>
        <v/>
      </c>
      <c r="AA41" s="29">
        <f>'1학년통계'!AA41+'2학년통계'!AA41+'3학년통계'!AA41</f>
        <v>0</v>
      </c>
      <c r="AB41" s="56" t="str">
        <f t="shared" si="13"/>
        <v/>
      </c>
    </row>
    <row r="42" spans="1:28" ht="15" customHeight="1" x14ac:dyDescent="0.15">
      <c r="T42" s="56" t="str">
        <f t="shared" si="9"/>
        <v/>
      </c>
    </row>
    <row r="43" spans="1:28" ht="15" customHeight="1" x14ac:dyDescent="0.15">
      <c r="T43" s="56" t="str">
        <f t="shared" si="9"/>
        <v/>
      </c>
    </row>
  </sheetData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&amp;R인디스쿨 이태정(맥노턴)
www.mcnorton.com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4" sqref="B2:G24"/>
    </sheetView>
  </sheetViews>
  <sheetFormatPr defaultRowHeight="13.5" x14ac:dyDescent="0.15"/>
  <cols>
    <col min="2" max="10" width="4.21875" bestFit="1" customWidth="1"/>
    <col min="11" max="41" width="5.21875" bestFit="1" customWidth="1"/>
  </cols>
  <sheetData>
    <row r="1" spans="1:41" ht="23.25" customHeight="1" x14ac:dyDescent="0.15">
      <c r="A1" s="6"/>
      <c r="B1" s="21" t="s">
        <v>100</v>
      </c>
      <c r="C1" s="21" t="s">
        <v>139</v>
      </c>
      <c r="D1" s="21" t="s">
        <v>101</v>
      </c>
      <c r="E1" s="21" t="s">
        <v>102</v>
      </c>
      <c r="F1" s="21" t="s">
        <v>103</v>
      </c>
      <c r="G1" s="21" t="s">
        <v>104</v>
      </c>
      <c r="H1" s="21" t="s">
        <v>105</v>
      </c>
      <c r="I1" s="21" t="s">
        <v>106</v>
      </c>
      <c r="J1" s="21" t="s">
        <v>107</v>
      </c>
      <c r="K1" s="21" t="s">
        <v>108</v>
      </c>
      <c r="L1" s="21" t="s">
        <v>109</v>
      </c>
      <c r="M1" s="21" t="s">
        <v>110</v>
      </c>
      <c r="N1" s="21" t="s">
        <v>111</v>
      </c>
      <c r="O1" s="21" t="s">
        <v>112</v>
      </c>
      <c r="P1" s="21" t="s">
        <v>113</v>
      </c>
      <c r="Q1" s="21" t="s">
        <v>114</v>
      </c>
      <c r="R1" s="21" t="s">
        <v>115</v>
      </c>
      <c r="S1" s="21" t="s">
        <v>116</v>
      </c>
      <c r="T1" s="21" t="s">
        <v>117</v>
      </c>
      <c r="U1" s="21" t="s">
        <v>118</v>
      </c>
      <c r="V1" s="21" t="s">
        <v>119</v>
      </c>
      <c r="W1" s="21" t="s">
        <v>120</v>
      </c>
      <c r="X1" s="21" t="s">
        <v>121</v>
      </c>
      <c r="Y1" s="21" t="s">
        <v>122</v>
      </c>
      <c r="Z1" s="21" t="s">
        <v>123</v>
      </c>
      <c r="AA1" s="21" t="s">
        <v>124</v>
      </c>
      <c r="AB1" s="21" t="s">
        <v>125</v>
      </c>
      <c r="AC1" s="21" t="s">
        <v>126</v>
      </c>
      <c r="AD1" s="21" t="s">
        <v>127</v>
      </c>
      <c r="AE1" s="21" t="s">
        <v>128</v>
      </c>
      <c r="AF1" s="21" t="s">
        <v>129</v>
      </c>
      <c r="AG1" s="21" t="s">
        <v>130</v>
      </c>
      <c r="AH1" s="21" t="s">
        <v>131</v>
      </c>
      <c r="AI1" s="21" t="s">
        <v>132</v>
      </c>
      <c r="AJ1" s="21" t="s">
        <v>133</v>
      </c>
      <c r="AK1" s="21" t="s">
        <v>134</v>
      </c>
      <c r="AL1" s="21" t="s">
        <v>135</v>
      </c>
      <c r="AM1" s="21" t="s">
        <v>136</v>
      </c>
      <c r="AN1" s="21" t="s">
        <v>137</v>
      </c>
      <c r="AO1" s="21" t="s">
        <v>138</v>
      </c>
    </row>
    <row r="2" spans="1:41" x14ac:dyDescent="0.15">
      <c r="A2" s="5" t="s">
        <v>44</v>
      </c>
      <c r="K2" s="7"/>
      <c r="L2" s="17"/>
      <c r="M2" s="17"/>
      <c r="N2" s="17"/>
      <c r="O2" s="17"/>
      <c r="P2" s="17"/>
      <c r="Q2" s="17"/>
      <c r="R2" s="17"/>
      <c r="S2" s="17"/>
      <c r="T2" s="17"/>
      <c r="U2" s="7"/>
      <c r="V2" s="17"/>
      <c r="W2" s="17"/>
      <c r="X2" s="17"/>
      <c r="Y2" s="17"/>
      <c r="Z2" s="17"/>
      <c r="AA2" s="17"/>
      <c r="AB2" s="17"/>
      <c r="AC2" s="17"/>
      <c r="AD2" s="17"/>
      <c r="AE2" s="7"/>
      <c r="AF2" s="17"/>
      <c r="AG2" s="17"/>
      <c r="AO2" s="7"/>
    </row>
    <row r="3" spans="1:41" x14ac:dyDescent="0.15">
      <c r="A3" s="5" t="s">
        <v>45</v>
      </c>
      <c r="K3" s="7"/>
      <c r="L3" s="17"/>
      <c r="M3" s="17"/>
      <c r="N3" s="17"/>
      <c r="O3" s="17"/>
      <c r="P3" s="17"/>
      <c r="Q3" s="17"/>
      <c r="R3" s="17"/>
      <c r="S3" s="17"/>
      <c r="T3" s="17"/>
      <c r="U3" s="7"/>
      <c r="V3" s="17"/>
      <c r="W3" s="17"/>
      <c r="X3" s="17"/>
      <c r="Y3" s="17"/>
      <c r="Z3" s="17"/>
      <c r="AA3" s="17"/>
      <c r="AB3" s="17"/>
      <c r="AC3" s="17"/>
      <c r="AD3" s="17"/>
      <c r="AE3" s="7"/>
      <c r="AF3" s="17"/>
      <c r="AG3" s="17"/>
      <c r="AO3" s="7"/>
    </row>
    <row r="4" spans="1:41" x14ac:dyDescent="0.15">
      <c r="A4" s="5" t="s">
        <v>46</v>
      </c>
      <c r="K4" s="7"/>
      <c r="L4" s="17"/>
      <c r="M4" s="17"/>
      <c r="N4" s="17"/>
      <c r="O4" s="17"/>
      <c r="P4" s="17"/>
      <c r="Q4" s="17"/>
      <c r="R4" s="17"/>
      <c r="S4" s="17"/>
      <c r="T4" s="17"/>
      <c r="U4" s="7"/>
      <c r="V4" s="17"/>
      <c r="W4" s="17"/>
      <c r="X4" s="17"/>
      <c r="Y4" s="17"/>
      <c r="Z4" s="17"/>
      <c r="AA4" s="17"/>
      <c r="AB4" s="17"/>
      <c r="AC4" s="17"/>
      <c r="AD4" s="17"/>
      <c r="AE4" s="7"/>
      <c r="AF4" s="17"/>
      <c r="AG4" s="17"/>
      <c r="AO4" s="7"/>
    </row>
    <row r="5" spans="1:41" x14ac:dyDescent="0.15">
      <c r="A5" s="5" t="s">
        <v>47</v>
      </c>
      <c r="K5" s="7"/>
      <c r="L5" s="17"/>
      <c r="M5" s="17"/>
      <c r="N5" s="17"/>
      <c r="O5" s="17"/>
      <c r="P5" s="17"/>
      <c r="Q5" s="17"/>
      <c r="R5" s="17"/>
      <c r="S5" s="17"/>
      <c r="T5" s="17"/>
      <c r="U5" s="7"/>
      <c r="V5" s="17"/>
      <c r="W5" s="17"/>
      <c r="X5" s="17"/>
      <c r="Y5" s="17"/>
      <c r="Z5" s="17"/>
      <c r="AA5" s="17"/>
      <c r="AB5" s="17"/>
      <c r="AC5" s="17"/>
      <c r="AD5" s="17"/>
      <c r="AE5" s="7"/>
      <c r="AF5" s="17"/>
      <c r="AG5" s="17"/>
      <c r="AO5" s="7"/>
    </row>
    <row r="6" spans="1:41" x14ac:dyDescent="0.15">
      <c r="A6" s="5" t="s">
        <v>48</v>
      </c>
      <c r="K6" s="7"/>
      <c r="L6" s="17"/>
      <c r="M6" s="17"/>
      <c r="N6" s="17"/>
      <c r="O6" s="17"/>
      <c r="P6" s="17"/>
      <c r="Q6" s="17"/>
      <c r="R6" s="17"/>
      <c r="S6" s="17"/>
      <c r="T6" s="17"/>
      <c r="U6" s="7"/>
      <c r="V6" s="17"/>
      <c r="W6" s="17"/>
      <c r="X6" s="17"/>
      <c r="Y6" s="17"/>
      <c r="Z6" s="17"/>
      <c r="AA6" s="17"/>
      <c r="AB6" s="17"/>
      <c r="AC6" s="17"/>
      <c r="AD6" s="17"/>
      <c r="AE6" s="7"/>
      <c r="AF6" s="17"/>
      <c r="AG6" s="17"/>
      <c r="AO6" s="7"/>
    </row>
    <row r="7" spans="1:41" x14ac:dyDescent="0.15">
      <c r="A7" s="5" t="s">
        <v>49</v>
      </c>
      <c r="K7" s="7"/>
      <c r="L7" s="17"/>
      <c r="M7" s="17"/>
      <c r="N7" s="17"/>
      <c r="O7" s="17"/>
      <c r="P7" s="17"/>
      <c r="Q7" s="17"/>
      <c r="R7" s="17"/>
      <c r="S7" s="17"/>
      <c r="T7" s="17"/>
      <c r="U7" s="7"/>
      <c r="V7" s="17"/>
      <c r="W7" s="17"/>
      <c r="X7" s="17"/>
      <c r="Y7" s="17"/>
      <c r="Z7" s="17"/>
      <c r="AA7" s="17"/>
      <c r="AB7" s="17"/>
      <c r="AC7" s="17"/>
      <c r="AD7" s="17"/>
      <c r="AE7" s="7"/>
      <c r="AF7" s="17"/>
      <c r="AG7" s="17"/>
      <c r="AO7" s="7"/>
    </row>
    <row r="8" spans="1:41" x14ac:dyDescent="0.15">
      <c r="A8" s="5" t="s">
        <v>50</v>
      </c>
      <c r="K8" s="7"/>
      <c r="L8" s="17"/>
      <c r="M8" s="17"/>
      <c r="N8" s="17"/>
      <c r="O8" s="17"/>
      <c r="P8" s="17"/>
      <c r="Q8" s="17"/>
      <c r="R8" s="17"/>
      <c r="S8" s="17"/>
      <c r="T8" s="17"/>
      <c r="U8" s="7"/>
      <c r="V8" s="17"/>
      <c r="W8" s="17"/>
      <c r="X8" s="17"/>
      <c r="Y8" s="17"/>
      <c r="Z8" s="17"/>
      <c r="AA8" s="17"/>
      <c r="AB8" s="17"/>
      <c r="AC8" s="17"/>
      <c r="AD8" s="17"/>
      <c r="AE8" s="7"/>
      <c r="AF8" s="17"/>
      <c r="AG8" s="17"/>
      <c r="AO8" s="7"/>
    </row>
    <row r="9" spans="1:41" x14ac:dyDescent="0.15">
      <c r="A9" s="5" t="s">
        <v>51</v>
      </c>
      <c r="K9" s="7"/>
      <c r="L9" s="17"/>
      <c r="M9" s="17"/>
      <c r="N9" s="17"/>
      <c r="O9" s="17"/>
      <c r="P9" s="17"/>
      <c r="Q9" s="17"/>
      <c r="R9" s="17"/>
      <c r="S9" s="17"/>
      <c r="T9" s="17"/>
      <c r="U9" s="7"/>
      <c r="V9" s="17"/>
      <c r="W9" s="17"/>
      <c r="X9" s="17"/>
      <c r="Y9" s="17"/>
      <c r="Z9" s="17"/>
      <c r="AA9" s="17"/>
      <c r="AB9" s="17"/>
      <c r="AC9" s="17"/>
      <c r="AD9" s="17"/>
      <c r="AE9" s="7"/>
      <c r="AF9" s="17"/>
      <c r="AG9" s="17"/>
      <c r="AO9" s="7"/>
    </row>
    <row r="10" spans="1:41" x14ac:dyDescent="0.15">
      <c r="A10" s="5" t="s">
        <v>52</v>
      </c>
      <c r="K10" s="7"/>
      <c r="L10" s="17"/>
      <c r="M10" s="17"/>
      <c r="N10" s="17"/>
      <c r="O10" s="17"/>
      <c r="P10" s="17"/>
      <c r="U10" s="7"/>
      <c r="V10" s="17"/>
      <c r="W10" s="17"/>
      <c r="X10" s="17"/>
      <c r="Y10" s="17"/>
      <c r="Z10" s="17"/>
      <c r="AE10" s="7"/>
      <c r="AO10" s="7"/>
    </row>
    <row r="11" spans="1:41" x14ac:dyDescent="0.15">
      <c r="A11" s="5" t="s">
        <v>53</v>
      </c>
      <c r="K11" s="7"/>
      <c r="L11" s="17"/>
      <c r="M11" s="17"/>
      <c r="N11" s="17"/>
      <c r="O11" s="17"/>
      <c r="P11" s="17"/>
      <c r="U11" s="7"/>
      <c r="V11" s="17"/>
      <c r="W11" s="17"/>
      <c r="X11" s="17"/>
      <c r="Y11" s="17"/>
      <c r="Z11" s="17"/>
      <c r="AE11" s="7"/>
      <c r="AO11" s="7"/>
    </row>
    <row r="12" spans="1:41" x14ac:dyDescent="0.15">
      <c r="A12" s="5" t="s">
        <v>54</v>
      </c>
      <c r="B12" s="12"/>
      <c r="C12" s="13"/>
      <c r="D12" s="13"/>
      <c r="E12" s="13"/>
      <c r="F12" s="13"/>
      <c r="G12" s="13"/>
      <c r="H12" s="13"/>
      <c r="I12" s="13"/>
      <c r="J12" s="13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3"/>
      <c r="AG12" s="13"/>
      <c r="AH12" s="13"/>
      <c r="AI12" s="13"/>
      <c r="AJ12" s="13"/>
      <c r="AK12" s="13"/>
      <c r="AL12" s="13"/>
      <c r="AM12" s="13"/>
      <c r="AN12" s="13"/>
      <c r="AO12" s="14"/>
    </row>
    <row r="13" spans="1:41" x14ac:dyDescent="0.15">
      <c r="A13" s="5" t="s">
        <v>55</v>
      </c>
      <c r="B13" s="15"/>
      <c r="C13" s="17"/>
      <c r="D13" s="17"/>
      <c r="E13" s="17"/>
      <c r="F13" s="17"/>
      <c r="G13" s="17"/>
      <c r="H13" s="17"/>
      <c r="I13" s="17"/>
      <c r="J13" s="17"/>
      <c r="K13" s="7"/>
      <c r="L13" s="17"/>
      <c r="M13" s="17"/>
      <c r="N13" s="17"/>
      <c r="O13" s="17"/>
      <c r="P13" s="17"/>
      <c r="Q13" s="16"/>
      <c r="R13" s="17"/>
      <c r="S13" s="17"/>
      <c r="T13" s="17"/>
      <c r="U13" s="7"/>
      <c r="V13" s="17"/>
      <c r="W13" s="17"/>
      <c r="X13" s="17"/>
      <c r="Y13" s="17"/>
      <c r="Z13" s="17"/>
      <c r="AA13" s="16"/>
      <c r="AB13" s="16"/>
      <c r="AC13" s="16"/>
      <c r="AD13" s="16"/>
      <c r="AE13" s="7"/>
      <c r="AF13" s="16"/>
      <c r="AG13" s="16"/>
      <c r="AH13" s="16"/>
      <c r="AI13" s="16"/>
      <c r="AJ13" s="16"/>
      <c r="AK13" s="16"/>
      <c r="AL13" s="16"/>
      <c r="AM13" s="16"/>
      <c r="AN13" s="16"/>
      <c r="AO13" s="7"/>
    </row>
    <row r="14" spans="1:41" x14ac:dyDescent="0.15">
      <c r="A14" s="5" t="s">
        <v>56</v>
      </c>
      <c r="B14" s="15"/>
      <c r="C14" s="17"/>
      <c r="D14" s="17"/>
      <c r="E14" s="17"/>
      <c r="F14" s="17"/>
      <c r="G14" s="17"/>
      <c r="H14" s="17"/>
      <c r="I14" s="17"/>
      <c r="J14" s="17"/>
      <c r="K14" s="7"/>
      <c r="L14" s="17"/>
      <c r="M14" s="17"/>
      <c r="N14" s="17"/>
      <c r="O14" s="17"/>
      <c r="P14" s="17"/>
      <c r="Q14" s="16"/>
      <c r="R14" s="17"/>
      <c r="S14" s="17"/>
      <c r="T14" s="17"/>
      <c r="U14" s="7"/>
      <c r="V14" s="17"/>
      <c r="W14" s="17"/>
      <c r="X14" s="17"/>
      <c r="Y14" s="17"/>
      <c r="Z14" s="17"/>
      <c r="AA14" s="16"/>
      <c r="AB14" s="16"/>
      <c r="AC14" s="16"/>
      <c r="AD14" s="16"/>
      <c r="AE14" s="7"/>
      <c r="AF14" s="16"/>
      <c r="AG14" s="16"/>
      <c r="AH14" s="16"/>
      <c r="AI14" s="16"/>
      <c r="AJ14" s="16"/>
      <c r="AK14" s="16"/>
      <c r="AL14" s="16"/>
      <c r="AM14" s="16"/>
      <c r="AN14" s="16"/>
      <c r="AO14" s="7"/>
    </row>
    <row r="15" spans="1:41" x14ac:dyDescent="0.15">
      <c r="A15" s="5" t="s">
        <v>57</v>
      </c>
      <c r="B15" s="15"/>
      <c r="C15" s="17"/>
      <c r="D15" s="17"/>
      <c r="E15" s="17"/>
      <c r="F15" s="17"/>
      <c r="G15" s="17"/>
      <c r="H15" s="17"/>
      <c r="I15" s="17"/>
      <c r="J15" s="17"/>
      <c r="K15" s="7"/>
      <c r="L15" s="17"/>
      <c r="M15" s="17"/>
      <c r="N15" s="17"/>
      <c r="O15" s="17"/>
      <c r="P15" s="17"/>
      <c r="Q15" s="16"/>
      <c r="R15" s="17"/>
      <c r="S15" s="17"/>
      <c r="T15" s="17"/>
      <c r="U15" s="7"/>
      <c r="V15" s="17"/>
      <c r="W15" s="17"/>
      <c r="X15" s="17"/>
      <c r="Y15" s="17"/>
      <c r="Z15" s="17"/>
      <c r="AA15" s="16"/>
      <c r="AB15" s="16"/>
      <c r="AC15" s="16"/>
      <c r="AD15" s="16"/>
      <c r="AE15" s="7"/>
      <c r="AF15" s="16"/>
      <c r="AG15" s="16"/>
      <c r="AH15" s="16"/>
      <c r="AI15" s="16"/>
      <c r="AJ15" s="16"/>
      <c r="AK15" s="16"/>
      <c r="AL15" s="16"/>
      <c r="AM15" s="16"/>
      <c r="AN15" s="16"/>
      <c r="AO15" s="7"/>
    </row>
    <row r="16" spans="1:41" x14ac:dyDescent="0.15">
      <c r="A16" s="5" t="s">
        <v>58</v>
      </c>
      <c r="B16" s="15"/>
      <c r="C16" s="17"/>
      <c r="D16" s="17"/>
      <c r="E16" s="17"/>
      <c r="F16" s="17"/>
      <c r="G16" s="17"/>
      <c r="H16" s="17"/>
      <c r="I16" s="17"/>
      <c r="J16" s="17"/>
      <c r="K16" s="7"/>
      <c r="L16" s="17"/>
      <c r="M16" s="17"/>
      <c r="N16" s="17"/>
      <c r="O16" s="17"/>
      <c r="P16" s="17"/>
      <c r="Q16" s="16"/>
      <c r="R16" s="17"/>
      <c r="S16" s="17"/>
      <c r="T16" s="17"/>
      <c r="U16" s="7"/>
      <c r="V16" s="17"/>
      <c r="W16" s="17"/>
      <c r="X16" s="17"/>
      <c r="Y16" s="17"/>
      <c r="Z16" s="17"/>
      <c r="AA16" s="16"/>
      <c r="AB16" s="16"/>
      <c r="AC16" s="16"/>
      <c r="AD16" s="16"/>
      <c r="AE16" s="7"/>
      <c r="AF16" s="16"/>
      <c r="AG16" s="16"/>
      <c r="AH16" s="16"/>
      <c r="AI16" s="16"/>
      <c r="AJ16" s="16"/>
      <c r="AK16" s="16"/>
      <c r="AL16" s="16"/>
      <c r="AM16" s="16"/>
      <c r="AN16" s="16"/>
      <c r="AO16" s="7"/>
    </row>
    <row r="17" spans="1:41" x14ac:dyDescent="0.15">
      <c r="A17" s="5" t="s">
        <v>59</v>
      </c>
      <c r="B17" s="15"/>
      <c r="C17" s="17"/>
      <c r="D17" s="17"/>
      <c r="E17" s="17"/>
      <c r="F17" s="17"/>
      <c r="G17" s="17"/>
      <c r="H17" s="17"/>
      <c r="I17" s="17"/>
      <c r="J17" s="17"/>
      <c r="K17" s="7"/>
      <c r="L17" s="17"/>
      <c r="M17" s="17"/>
      <c r="N17" s="17"/>
      <c r="O17" s="17"/>
      <c r="P17" s="17"/>
      <c r="Q17" s="16"/>
      <c r="R17" s="17"/>
      <c r="S17" s="17"/>
      <c r="T17" s="17"/>
      <c r="U17" s="7"/>
      <c r="V17" s="17"/>
      <c r="W17" s="17"/>
      <c r="X17" s="17"/>
      <c r="Y17" s="17"/>
      <c r="Z17" s="17"/>
      <c r="AA17" s="16"/>
      <c r="AB17" s="16"/>
      <c r="AC17" s="16"/>
      <c r="AD17" s="16"/>
      <c r="AE17" s="7"/>
      <c r="AF17" s="16"/>
      <c r="AG17" s="16"/>
      <c r="AH17" s="16"/>
      <c r="AI17" s="16"/>
      <c r="AJ17" s="16"/>
      <c r="AK17" s="16"/>
      <c r="AL17" s="16"/>
      <c r="AM17" s="16"/>
      <c r="AN17" s="16"/>
      <c r="AO17" s="7"/>
    </row>
    <row r="18" spans="1:41" x14ac:dyDescent="0.15">
      <c r="A18" s="5" t="s">
        <v>60</v>
      </c>
      <c r="B18" s="15"/>
      <c r="C18" s="17"/>
      <c r="D18" s="17"/>
      <c r="E18" s="17"/>
      <c r="F18" s="17"/>
      <c r="G18" s="17"/>
      <c r="H18" s="17"/>
      <c r="I18" s="17"/>
      <c r="J18" s="17"/>
      <c r="K18" s="7"/>
      <c r="L18" s="17"/>
      <c r="M18" s="17"/>
      <c r="N18" s="17"/>
      <c r="O18" s="17"/>
      <c r="P18" s="17"/>
      <c r="Q18" s="16"/>
      <c r="R18" s="17"/>
      <c r="S18" s="17"/>
      <c r="T18" s="17"/>
      <c r="U18" s="7"/>
      <c r="V18" s="17"/>
      <c r="W18" s="17"/>
      <c r="X18" s="17"/>
      <c r="Y18" s="17"/>
      <c r="Z18" s="17"/>
      <c r="AA18" s="16"/>
      <c r="AB18" s="16"/>
      <c r="AC18" s="16"/>
      <c r="AD18" s="16"/>
      <c r="AE18" s="7"/>
      <c r="AF18" s="16"/>
      <c r="AG18" s="16"/>
      <c r="AH18" s="16"/>
      <c r="AI18" s="16"/>
      <c r="AJ18" s="16"/>
      <c r="AK18" s="16"/>
      <c r="AL18" s="16"/>
      <c r="AM18" s="16"/>
      <c r="AN18" s="16"/>
      <c r="AO18" s="7"/>
    </row>
    <row r="19" spans="1:41" x14ac:dyDescent="0.15">
      <c r="A19" s="5" t="s">
        <v>61</v>
      </c>
      <c r="B19" s="15"/>
      <c r="C19" s="17"/>
      <c r="D19" s="17"/>
      <c r="E19" s="17"/>
      <c r="F19" s="17"/>
      <c r="G19" s="17"/>
      <c r="H19" s="17"/>
      <c r="I19" s="17"/>
      <c r="J19" s="17"/>
      <c r="K19" s="7"/>
      <c r="L19" s="17"/>
      <c r="M19" s="17"/>
      <c r="N19" s="17"/>
      <c r="O19" s="17"/>
      <c r="P19" s="17"/>
      <c r="Q19" s="16"/>
      <c r="R19" s="17"/>
      <c r="S19" s="17"/>
      <c r="T19" s="17"/>
      <c r="U19" s="7"/>
      <c r="V19" s="17"/>
      <c r="W19" s="17"/>
      <c r="X19" s="17"/>
      <c r="Y19" s="17"/>
      <c r="Z19" s="17"/>
      <c r="AA19" s="16"/>
      <c r="AB19" s="16"/>
      <c r="AC19" s="16"/>
      <c r="AD19" s="16"/>
      <c r="AE19" s="7"/>
      <c r="AF19" s="16"/>
      <c r="AG19" s="16"/>
      <c r="AH19" s="16"/>
      <c r="AI19" s="16"/>
      <c r="AJ19" s="16"/>
      <c r="AK19" s="16"/>
      <c r="AL19" s="16"/>
      <c r="AM19" s="16"/>
      <c r="AN19" s="16"/>
      <c r="AO19" s="7"/>
    </row>
    <row r="20" spans="1:41" x14ac:dyDescent="0.15">
      <c r="A20" s="5" t="s">
        <v>62</v>
      </c>
      <c r="B20" s="15"/>
      <c r="C20" s="17"/>
      <c r="D20" s="17"/>
      <c r="E20" s="17"/>
      <c r="F20" s="17"/>
      <c r="G20" s="17"/>
      <c r="H20" s="16"/>
      <c r="I20" s="17"/>
      <c r="J20" s="17"/>
      <c r="K20" s="7"/>
      <c r="L20" s="17"/>
      <c r="M20" s="17"/>
      <c r="N20" s="17"/>
      <c r="O20" s="17"/>
      <c r="P20" s="16"/>
      <c r="Q20" s="17"/>
      <c r="R20" s="17"/>
      <c r="S20" s="17"/>
      <c r="T20" s="17"/>
      <c r="U20" s="7"/>
      <c r="V20" s="17"/>
      <c r="W20" s="17"/>
      <c r="X20" s="17"/>
      <c r="Y20" s="17"/>
      <c r="Z20" s="17"/>
      <c r="AA20" s="16"/>
      <c r="AB20" s="16"/>
      <c r="AC20" s="16"/>
      <c r="AD20" s="16"/>
      <c r="AE20" s="7"/>
      <c r="AF20" s="16"/>
      <c r="AG20" s="16"/>
      <c r="AH20" s="16"/>
      <c r="AI20" s="16"/>
      <c r="AJ20" s="16"/>
      <c r="AK20" s="16"/>
      <c r="AL20" s="16"/>
      <c r="AM20" s="16"/>
      <c r="AN20" s="16"/>
      <c r="AO20" s="7"/>
    </row>
    <row r="21" spans="1:41" x14ac:dyDescent="0.15">
      <c r="A21" s="5" t="s">
        <v>63</v>
      </c>
      <c r="B21" s="11"/>
      <c r="C21" s="8"/>
      <c r="D21" s="8"/>
      <c r="E21" s="8"/>
      <c r="F21" s="8"/>
      <c r="G21" s="8"/>
      <c r="H21" s="8"/>
      <c r="I21" s="8"/>
      <c r="J21" s="8"/>
      <c r="K21" s="9"/>
      <c r="L21" s="8"/>
      <c r="M21" s="8"/>
      <c r="N21" s="8"/>
      <c r="O21" s="8"/>
      <c r="P21" s="8"/>
      <c r="Q21" s="8"/>
      <c r="R21" s="8"/>
      <c r="S21" s="8"/>
      <c r="T21" s="8"/>
      <c r="U21" s="9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9"/>
    </row>
    <row r="22" spans="1:41" x14ac:dyDescent="0.15">
      <c r="A22" s="5" t="s">
        <v>64</v>
      </c>
      <c r="E22" s="17"/>
      <c r="F22" s="17"/>
      <c r="G22" s="17"/>
      <c r="I22" s="17"/>
      <c r="J22" s="17"/>
      <c r="K22" s="7"/>
      <c r="N22" s="17"/>
      <c r="O22" s="17"/>
      <c r="U22" s="7"/>
      <c r="V22" s="17"/>
      <c r="Y22" s="17"/>
      <c r="Z22" s="17"/>
      <c r="AE22" s="7"/>
      <c r="AO22" s="7"/>
    </row>
    <row r="23" spans="1:41" x14ac:dyDescent="0.15">
      <c r="A23" s="5" t="s">
        <v>65</v>
      </c>
      <c r="E23" s="17"/>
      <c r="F23" s="17"/>
      <c r="G23" s="17"/>
      <c r="I23" s="17"/>
      <c r="J23" s="17"/>
      <c r="K23" s="7"/>
      <c r="L23" s="17"/>
      <c r="M23" s="17"/>
      <c r="N23" s="17"/>
      <c r="O23" s="17"/>
      <c r="U23" s="7"/>
      <c r="V23" s="17"/>
      <c r="Y23" s="17"/>
      <c r="AE23" s="7"/>
      <c r="AO23" s="7"/>
    </row>
    <row r="24" spans="1:41" x14ac:dyDescent="0.15">
      <c r="A24" s="5" t="s">
        <v>66</v>
      </c>
      <c r="E24" s="17"/>
      <c r="F24" s="17"/>
      <c r="G24" s="17"/>
      <c r="I24" s="17"/>
      <c r="J24" s="17"/>
      <c r="K24" s="7"/>
      <c r="L24" s="17"/>
      <c r="M24" s="17"/>
      <c r="N24" s="17"/>
      <c r="O24" s="17"/>
      <c r="U24" s="7"/>
      <c r="V24" s="17"/>
      <c r="Y24" s="17"/>
      <c r="Z24" s="17"/>
      <c r="AE24" s="7"/>
      <c r="AO24" s="7"/>
    </row>
    <row r="25" spans="1:41" x14ac:dyDescent="0.15">
      <c r="A25" s="5" t="s">
        <v>67</v>
      </c>
      <c r="E25" s="17"/>
      <c r="F25" s="17"/>
      <c r="G25" s="17"/>
      <c r="I25" s="17"/>
      <c r="J25" s="17"/>
      <c r="K25" s="7"/>
      <c r="L25" s="17"/>
      <c r="M25" s="17"/>
      <c r="N25" s="17"/>
      <c r="O25" s="17"/>
      <c r="U25" s="7"/>
      <c r="V25" s="17"/>
      <c r="W25" s="17"/>
      <c r="X25" s="17"/>
      <c r="Y25" s="17"/>
      <c r="Z25" s="17"/>
      <c r="AE25" s="7"/>
      <c r="AO25" s="7"/>
    </row>
    <row r="26" spans="1:41" x14ac:dyDescent="0.15">
      <c r="A26" s="5" t="s">
        <v>68</v>
      </c>
      <c r="E26" s="17"/>
      <c r="F26" s="17"/>
      <c r="G26" s="17"/>
      <c r="I26" s="17"/>
      <c r="J26" s="17"/>
      <c r="K26" s="7"/>
      <c r="L26" s="17"/>
      <c r="M26" s="17"/>
      <c r="N26" s="17"/>
      <c r="O26" s="17"/>
      <c r="U26" s="7"/>
      <c r="V26" s="17"/>
      <c r="W26" s="17"/>
      <c r="X26" s="17"/>
      <c r="Y26" s="17"/>
      <c r="Z26" s="17"/>
      <c r="AE26" s="7"/>
      <c r="AO26" s="7"/>
    </row>
    <row r="27" spans="1:41" x14ac:dyDescent="0.15">
      <c r="A27" s="5" t="s">
        <v>96</v>
      </c>
      <c r="E27" s="17"/>
      <c r="F27" s="17"/>
      <c r="G27" s="17"/>
      <c r="I27" s="17"/>
      <c r="J27" s="17"/>
      <c r="K27" s="7"/>
      <c r="L27" s="17"/>
      <c r="M27" s="17"/>
      <c r="N27" s="17"/>
      <c r="O27" s="17"/>
      <c r="P27" s="17"/>
      <c r="Q27" s="17"/>
      <c r="R27" s="17"/>
      <c r="S27" s="17"/>
      <c r="T27" s="17"/>
      <c r="U27" s="7"/>
      <c r="V27" s="17"/>
      <c r="W27" s="17"/>
      <c r="X27" s="17"/>
      <c r="Y27" s="17"/>
      <c r="Z27" s="17"/>
      <c r="AE27" s="7"/>
      <c r="AO27" s="7"/>
    </row>
    <row r="28" spans="1:41" x14ac:dyDescent="0.15">
      <c r="A28" s="5" t="s">
        <v>69</v>
      </c>
      <c r="E28" s="17"/>
      <c r="F28" s="17"/>
      <c r="G28" s="17"/>
      <c r="I28" s="17"/>
      <c r="J28" s="17"/>
      <c r="K28" s="7"/>
      <c r="L28" s="17"/>
      <c r="M28" s="17"/>
      <c r="N28" s="17"/>
      <c r="O28" s="17"/>
      <c r="P28" s="17"/>
      <c r="Q28" s="17"/>
      <c r="R28" s="17"/>
      <c r="S28" s="17"/>
      <c r="T28" s="17"/>
      <c r="U28" s="7"/>
      <c r="V28" s="17"/>
      <c r="W28" s="17"/>
      <c r="X28" s="17"/>
      <c r="Y28" s="17"/>
      <c r="Z28" s="17"/>
      <c r="AE28" s="7"/>
      <c r="AO28" s="7"/>
    </row>
    <row r="29" spans="1:41" x14ac:dyDescent="0.15">
      <c r="A29" s="5" t="s">
        <v>70</v>
      </c>
      <c r="G29" s="17"/>
      <c r="I29" s="17"/>
      <c r="K29" s="7"/>
      <c r="N29" s="17"/>
      <c r="Q29" s="17"/>
      <c r="S29" s="17"/>
      <c r="U29" s="7"/>
      <c r="V29" s="17"/>
      <c r="W29" s="17"/>
      <c r="X29" s="17"/>
      <c r="Y29" s="17"/>
      <c r="AE29" s="7"/>
      <c r="AO29" s="7"/>
    </row>
    <row r="30" spans="1:41" x14ac:dyDescent="0.15">
      <c r="A30" s="5" t="s">
        <v>71</v>
      </c>
      <c r="I30" s="17"/>
      <c r="J30" s="17"/>
      <c r="K30" s="7"/>
      <c r="N30" s="17"/>
      <c r="O30" s="17"/>
      <c r="P30" s="17"/>
      <c r="Q30" s="17"/>
      <c r="R30" s="17"/>
      <c r="S30" s="17"/>
      <c r="T30" s="17"/>
      <c r="U30" s="7"/>
      <c r="V30" s="17"/>
      <c r="W30" s="17"/>
      <c r="X30" s="17"/>
      <c r="Y30" s="17"/>
      <c r="Z30" s="17"/>
      <c r="AE30" s="7"/>
      <c r="AO30" s="7"/>
    </row>
    <row r="31" spans="1:41" x14ac:dyDescent="0.15">
      <c r="A31" s="5" t="s">
        <v>72</v>
      </c>
      <c r="I31" s="17"/>
      <c r="J31" s="17"/>
      <c r="K31" s="7"/>
      <c r="L31" s="17"/>
      <c r="M31" s="17"/>
      <c r="N31" s="17"/>
      <c r="O31" s="17"/>
      <c r="P31" s="17"/>
      <c r="Q31" s="17"/>
      <c r="R31" s="17"/>
      <c r="S31" s="17"/>
      <c r="T31" s="17"/>
      <c r="U31" s="7"/>
      <c r="V31" s="17"/>
      <c r="W31" s="17"/>
      <c r="X31" s="17"/>
      <c r="Y31" s="17"/>
      <c r="Z31" s="17"/>
      <c r="AE31" s="7"/>
      <c r="AO31" s="7"/>
    </row>
    <row r="32" spans="1:41" x14ac:dyDescent="0.15">
      <c r="A32" s="5" t="s">
        <v>73</v>
      </c>
      <c r="I32" s="17"/>
      <c r="J32" s="17"/>
      <c r="K32" s="7"/>
      <c r="M32" s="17"/>
      <c r="N32" s="17"/>
      <c r="O32" s="17"/>
      <c r="Q32" s="17"/>
      <c r="R32" s="17"/>
      <c r="T32" s="17"/>
      <c r="U32" s="7"/>
      <c r="V32" s="17"/>
      <c r="W32" s="17"/>
      <c r="Z32" s="17"/>
      <c r="AE32" s="7"/>
      <c r="AO32" s="7"/>
    </row>
    <row r="33" spans="1:41" x14ac:dyDescent="0.15">
      <c r="A33" s="5" t="s">
        <v>74</v>
      </c>
      <c r="I33" s="17"/>
      <c r="J33" s="17"/>
      <c r="K33" s="7"/>
      <c r="L33" s="17"/>
      <c r="M33" s="17"/>
      <c r="N33" s="17"/>
      <c r="O33" s="17"/>
      <c r="P33" s="17"/>
      <c r="Q33" s="17"/>
      <c r="R33" s="17"/>
      <c r="S33" s="17"/>
      <c r="T33" s="17"/>
      <c r="U33" s="7"/>
      <c r="V33" s="17"/>
      <c r="W33" s="17"/>
      <c r="X33" s="17"/>
      <c r="Y33" s="17"/>
      <c r="Z33" s="17"/>
      <c r="AE33" s="7"/>
      <c r="AO33" s="7"/>
    </row>
    <row r="34" spans="1:41" x14ac:dyDescent="0.15">
      <c r="A34" s="5" t="s">
        <v>75</v>
      </c>
      <c r="K34" s="7"/>
      <c r="U34" s="7"/>
      <c r="AE34" s="7"/>
      <c r="AO34" s="7"/>
    </row>
    <row r="35" spans="1:41" x14ac:dyDescent="0.15">
      <c r="A35" s="5" t="s">
        <v>76</v>
      </c>
      <c r="K35" s="7"/>
      <c r="U35" s="7"/>
      <c r="AE35" s="7"/>
      <c r="AO35" s="7"/>
    </row>
    <row r="36" spans="1:41" x14ac:dyDescent="0.15">
      <c r="A36" s="5" t="s">
        <v>77</v>
      </c>
      <c r="K36" s="7"/>
      <c r="U36" s="7"/>
      <c r="AE36" s="7"/>
      <c r="AO36" s="7"/>
    </row>
    <row r="37" spans="1:41" x14ac:dyDescent="0.15">
      <c r="A37" s="5" t="s">
        <v>78</v>
      </c>
      <c r="K37" s="7"/>
      <c r="U37" s="7"/>
      <c r="AE37" s="7"/>
      <c r="AO37" s="7"/>
    </row>
    <row r="38" spans="1:41" x14ac:dyDescent="0.15">
      <c r="A38" s="5" t="s">
        <v>79</v>
      </c>
      <c r="K38" s="7"/>
      <c r="U38" s="7"/>
      <c r="AE38" s="7"/>
      <c r="AO38" s="7"/>
    </row>
    <row r="39" spans="1:41" x14ac:dyDescent="0.15">
      <c r="A39" s="5" t="s">
        <v>80</v>
      </c>
      <c r="K39" s="7"/>
      <c r="U39" s="7"/>
      <c r="AE39" s="7"/>
      <c r="AO39" s="7"/>
    </row>
    <row r="40" spans="1:41" x14ac:dyDescent="0.15">
      <c r="A40" s="5" t="s">
        <v>81</v>
      </c>
      <c r="K40" s="7"/>
      <c r="U40" s="7"/>
      <c r="AE40" s="7"/>
      <c r="AO40" s="7"/>
    </row>
    <row r="41" spans="1:41" x14ac:dyDescent="0.15">
      <c r="A41" s="5" t="s">
        <v>82</v>
      </c>
      <c r="K41" s="7"/>
      <c r="U41" s="7"/>
      <c r="AE41" s="7"/>
      <c r="AO41" s="7"/>
    </row>
    <row r="42" spans="1:41" x14ac:dyDescent="0.15">
      <c r="A42" s="5" t="s">
        <v>83</v>
      </c>
      <c r="K42" s="7"/>
      <c r="U42" s="7"/>
      <c r="AE42" s="7"/>
      <c r="AO42" s="7"/>
    </row>
    <row r="43" spans="1:41" x14ac:dyDescent="0.15">
      <c r="A43" s="5" t="s">
        <v>84</v>
      </c>
      <c r="K43" s="7"/>
      <c r="U43" s="7"/>
      <c r="AE43" s="7"/>
      <c r="AO43" s="7"/>
    </row>
    <row r="44" spans="1:41" x14ac:dyDescent="0.15">
      <c r="A44" s="5" t="s">
        <v>85</v>
      </c>
      <c r="K44" s="7"/>
      <c r="U44" s="7"/>
      <c r="AE44" s="7"/>
      <c r="AO44" s="7"/>
    </row>
    <row r="45" spans="1:41" x14ac:dyDescent="0.15">
      <c r="A45" s="5" t="s">
        <v>86</v>
      </c>
      <c r="K45" s="7"/>
      <c r="U45" s="7"/>
      <c r="AE45" s="7"/>
      <c r="AO45" s="7"/>
    </row>
    <row r="46" spans="1:41" x14ac:dyDescent="0.15">
      <c r="A46" s="5" t="s">
        <v>87</v>
      </c>
      <c r="K46" s="7"/>
      <c r="U46" s="7"/>
      <c r="AE46" s="7"/>
      <c r="AO46" s="7"/>
    </row>
    <row r="47" spans="1:41" x14ac:dyDescent="0.15">
      <c r="A47" s="5" t="s">
        <v>88</v>
      </c>
      <c r="K47" s="7"/>
      <c r="U47" s="7"/>
      <c r="AE47" s="7"/>
      <c r="AO47" s="7"/>
    </row>
    <row r="48" spans="1:41" x14ac:dyDescent="0.15">
      <c r="A48" s="5" t="s">
        <v>89</v>
      </c>
      <c r="K48" s="7"/>
      <c r="U48" s="7"/>
      <c r="AE48" s="7"/>
      <c r="AO48" s="7"/>
    </row>
    <row r="49" spans="1:41" x14ac:dyDescent="0.15">
      <c r="A49" s="5" t="s">
        <v>90</v>
      </c>
      <c r="K49" s="7"/>
      <c r="U49" s="7"/>
      <c r="AE49" s="7"/>
      <c r="AO49" s="7"/>
    </row>
    <row r="50" spans="1:41" x14ac:dyDescent="0.15">
      <c r="A50" s="5" t="s">
        <v>91</v>
      </c>
      <c r="K50" s="7"/>
      <c r="U50" s="7"/>
      <c r="AE50" s="7"/>
      <c r="AO50" s="7"/>
    </row>
    <row r="51" spans="1:41" x14ac:dyDescent="0.15">
      <c r="A51" s="5" t="s">
        <v>92</v>
      </c>
      <c r="K51" s="7"/>
      <c r="U51" s="7"/>
      <c r="AE51" s="7"/>
      <c r="AO51" s="7"/>
    </row>
    <row r="52" spans="1:41" x14ac:dyDescent="0.15">
      <c r="A52" s="5" t="s">
        <v>93</v>
      </c>
      <c r="B52" s="8"/>
      <c r="C52" s="8"/>
      <c r="D52" s="8"/>
      <c r="E52" s="8"/>
      <c r="F52" s="8"/>
      <c r="G52" s="8"/>
      <c r="H52" s="8"/>
      <c r="I52" s="8"/>
      <c r="J52" s="8"/>
      <c r="K52" s="9"/>
      <c r="L52" s="8"/>
      <c r="M52" s="8"/>
      <c r="N52" s="8"/>
      <c r="O52" s="8"/>
      <c r="P52" s="8"/>
      <c r="Q52" s="8"/>
      <c r="R52" s="8"/>
      <c r="S52" s="8"/>
      <c r="T52" s="8"/>
      <c r="U52" s="9"/>
      <c r="V52" s="8"/>
      <c r="W52" s="8"/>
      <c r="X52" s="8"/>
      <c r="Y52" s="8"/>
      <c r="Z52" s="8"/>
      <c r="AA52" s="8"/>
      <c r="AB52" s="8"/>
      <c r="AC52" s="8"/>
      <c r="AD52" s="8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1" sqref="D21"/>
    </sheetView>
  </sheetViews>
  <sheetFormatPr defaultRowHeight="13.5" x14ac:dyDescent="0.15"/>
  <cols>
    <col min="1" max="1" width="11.109375" bestFit="1" customWidth="1"/>
    <col min="2" max="10" width="4.21875" bestFit="1" customWidth="1"/>
    <col min="11" max="41" width="5.21875" bestFit="1" customWidth="1"/>
  </cols>
  <sheetData>
    <row r="1" spans="1:41" ht="23.25" customHeight="1" x14ac:dyDescent="0.15">
      <c r="A1" s="6"/>
      <c r="B1" s="21" t="s">
        <v>100</v>
      </c>
      <c r="C1" s="21" t="s">
        <v>139</v>
      </c>
      <c r="D1" s="21" t="s">
        <v>101</v>
      </c>
      <c r="E1" s="21" t="s">
        <v>102</v>
      </c>
      <c r="F1" s="21" t="s">
        <v>103</v>
      </c>
      <c r="G1" s="21" t="s">
        <v>104</v>
      </c>
      <c r="H1" s="21" t="s">
        <v>105</v>
      </c>
      <c r="I1" s="21" t="s">
        <v>106</v>
      </c>
      <c r="J1" s="21" t="s">
        <v>107</v>
      </c>
      <c r="K1" s="21" t="s">
        <v>108</v>
      </c>
      <c r="L1" s="21" t="s">
        <v>109</v>
      </c>
      <c r="M1" s="21" t="s">
        <v>110</v>
      </c>
      <c r="N1" s="21" t="s">
        <v>111</v>
      </c>
      <c r="O1" s="21" t="s">
        <v>112</v>
      </c>
      <c r="P1" s="21" t="s">
        <v>113</v>
      </c>
      <c r="Q1" s="21" t="s">
        <v>114</v>
      </c>
      <c r="R1" s="21" t="s">
        <v>115</v>
      </c>
      <c r="S1" s="21" t="s">
        <v>116</v>
      </c>
      <c r="T1" s="21" t="s">
        <v>117</v>
      </c>
      <c r="U1" s="21" t="s">
        <v>118</v>
      </c>
      <c r="V1" s="21" t="s">
        <v>119</v>
      </c>
      <c r="W1" s="21" t="s">
        <v>120</v>
      </c>
      <c r="X1" s="21" t="s">
        <v>121</v>
      </c>
      <c r="Y1" s="21" t="s">
        <v>122</v>
      </c>
      <c r="Z1" s="21" t="s">
        <v>123</v>
      </c>
      <c r="AA1" s="21" t="s">
        <v>124</v>
      </c>
      <c r="AB1" s="21" t="s">
        <v>125</v>
      </c>
      <c r="AC1" s="21" t="s">
        <v>126</v>
      </c>
      <c r="AD1" s="21" t="s">
        <v>127</v>
      </c>
      <c r="AE1" s="21" t="s">
        <v>128</v>
      </c>
      <c r="AF1" s="21" t="s">
        <v>129</v>
      </c>
      <c r="AG1" s="21" t="s">
        <v>130</v>
      </c>
      <c r="AH1" s="21" t="s">
        <v>131</v>
      </c>
      <c r="AI1" s="21" t="s">
        <v>132</v>
      </c>
      <c r="AJ1" s="21" t="s">
        <v>133</v>
      </c>
      <c r="AK1" s="21" t="s">
        <v>134</v>
      </c>
      <c r="AL1" s="21" t="s">
        <v>135</v>
      </c>
      <c r="AM1" s="21" t="s">
        <v>136</v>
      </c>
      <c r="AN1" s="21" t="s">
        <v>137</v>
      </c>
      <c r="AO1" s="21" t="s">
        <v>138</v>
      </c>
    </row>
    <row r="2" spans="1:41" x14ac:dyDescent="0.15">
      <c r="A2" s="5" t="s">
        <v>44</v>
      </c>
      <c r="K2" s="7"/>
      <c r="L2" s="17"/>
      <c r="M2" s="17"/>
      <c r="N2" s="17"/>
      <c r="O2" s="17"/>
      <c r="P2" s="17"/>
      <c r="Q2" s="17"/>
      <c r="R2" s="17"/>
      <c r="S2" s="17"/>
      <c r="T2" s="17"/>
      <c r="U2" s="7"/>
      <c r="V2" s="17"/>
      <c r="W2" s="17"/>
      <c r="X2" s="17"/>
      <c r="Y2" s="17"/>
      <c r="Z2" s="17"/>
      <c r="AE2" s="7"/>
      <c r="AO2" s="7"/>
    </row>
    <row r="3" spans="1:41" x14ac:dyDescent="0.15">
      <c r="A3" s="5" t="s">
        <v>45</v>
      </c>
      <c r="K3" s="7"/>
      <c r="L3" s="17"/>
      <c r="M3" s="17"/>
      <c r="N3" s="17"/>
      <c r="O3" s="17"/>
      <c r="P3" s="17"/>
      <c r="Q3" s="17"/>
      <c r="R3" s="17"/>
      <c r="S3" s="17"/>
      <c r="T3" s="17"/>
      <c r="U3" s="7"/>
      <c r="V3" s="17"/>
      <c r="W3" s="17"/>
      <c r="X3" s="17"/>
      <c r="Y3" s="17"/>
      <c r="Z3" s="17"/>
      <c r="AE3" s="7"/>
      <c r="AO3" s="7"/>
    </row>
    <row r="4" spans="1:41" x14ac:dyDescent="0.15">
      <c r="A4" s="5" t="s">
        <v>46</v>
      </c>
      <c r="K4" s="7"/>
      <c r="L4" s="17"/>
      <c r="M4" s="17"/>
      <c r="U4" s="7"/>
      <c r="V4" s="17"/>
      <c r="W4" s="17"/>
      <c r="X4" s="17"/>
      <c r="AE4" s="7"/>
      <c r="AO4" s="7"/>
    </row>
    <row r="5" spans="1:41" x14ac:dyDescent="0.15">
      <c r="A5" s="5" t="s">
        <v>47</v>
      </c>
      <c r="K5" s="7"/>
      <c r="L5" s="17"/>
      <c r="M5" s="17"/>
      <c r="U5" s="7"/>
      <c r="V5" s="17"/>
      <c r="W5" s="17"/>
      <c r="X5" s="17"/>
      <c r="Y5" s="17"/>
      <c r="Z5" s="17"/>
      <c r="AE5" s="7"/>
      <c r="AO5" s="7"/>
    </row>
    <row r="6" spans="1:41" x14ac:dyDescent="0.15">
      <c r="A6" s="5" t="s">
        <v>48</v>
      </c>
      <c r="K6" s="7"/>
      <c r="L6" s="17"/>
      <c r="M6" s="17"/>
      <c r="N6" s="17"/>
      <c r="O6" s="17"/>
      <c r="P6" s="17"/>
      <c r="Q6" s="17"/>
      <c r="R6" s="17"/>
      <c r="S6" s="17"/>
      <c r="T6" s="17"/>
      <c r="U6" s="7"/>
      <c r="V6" s="17"/>
      <c r="W6" s="17"/>
      <c r="X6" s="17"/>
      <c r="Y6" s="17"/>
      <c r="Z6" s="17"/>
      <c r="AE6" s="7"/>
      <c r="AO6" s="7"/>
    </row>
    <row r="7" spans="1:41" x14ac:dyDescent="0.15">
      <c r="A7" s="5" t="s">
        <v>49</v>
      </c>
      <c r="K7" s="7"/>
      <c r="L7" s="17"/>
      <c r="M7" s="17"/>
      <c r="N7" s="17"/>
      <c r="O7" s="17"/>
      <c r="P7" s="17"/>
      <c r="Q7" s="17"/>
      <c r="R7" s="17"/>
      <c r="S7" s="17"/>
      <c r="T7" s="17"/>
      <c r="U7" s="7"/>
      <c r="V7" s="17"/>
      <c r="W7" s="17"/>
      <c r="X7" s="17"/>
      <c r="Y7" s="17"/>
      <c r="Z7" s="17"/>
      <c r="AE7" s="7"/>
      <c r="AO7" s="7"/>
    </row>
    <row r="8" spans="1:41" x14ac:dyDescent="0.15">
      <c r="A8" s="5" t="s">
        <v>50</v>
      </c>
      <c r="K8" s="7"/>
      <c r="L8" s="17"/>
      <c r="M8" s="17"/>
      <c r="N8" s="17"/>
      <c r="O8" s="17"/>
      <c r="P8" s="17"/>
      <c r="Q8" s="17"/>
      <c r="R8" s="17"/>
      <c r="S8" s="17"/>
      <c r="T8" s="17"/>
      <c r="U8" s="7"/>
      <c r="V8" s="17"/>
      <c r="W8" s="17"/>
      <c r="X8" s="17"/>
      <c r="Y8" s="17"/>
      <c r="Z8" s="17"/>
      <c r="AE8" s="7"/>
      <c r="AO8" s="7"/>
    </row>
    <row r="9" spans="1:41" x14ac:dyDescent="0.15">
      <c r="A9" s="5" t="s">
        <v>51</v>
      </c>
      <c r="K9" s="7"/>
      <c r="U9" s="7"/>
      <c r="AE9" s="7"/>
      <c r="AO9" s="7"/>
    </row>
    <row r="10" spans="1:41" x14ac:dyDescent="0.15">
      <c r="A10" s="5" t="s">
        <v>52</v>
      </c>
      <c r="K10" s="7"/>
      <c r="L10" s="17"/>
      <c r="M10" s="17"/>
      <c r="N10" s="17"/>
      <c r="O10" s="17"/>
      <c r="P10" s="17"/>
      <c r="Q10" s="17"/>
      <c r="R10" s="17"/>
      <c r="S10" s="17"/>
      <c r="T10" s="17"/>
      <c r="U10" s="7"/>
      <c r="V10" s="17"/>
      <c r="W10" s="17"/>
      <c r="X10" s="17"/>
      <c r="Y10" s="17"/>
      <c r="Z10" s="17"/>
      <c r="AE10" s="7"/>
      <c r="AO10" s="7"/>
    </row>
    <row r="11" spans="1:41" x14ac:dyDescent="0.15">
      <c r="A11" s="5" t="s">
        <v>53</v>
      </c>
      <c r="K11" s="7"/>
      <c r="L11" s="17"/>
      <c r="M11" s="17"/>
      <c r="N11" s="17"/>
      <c r="O11" s="17"/>
      <c r="P11" s="17"/>
      <c r="Q11" s="17"/>
      <c r="R11" s="17"/>
      <c r="S11" s="17"/>
      <c r="T11" s="17"/>
      <c r="U11" s="7"/>
      <c r="V11" s="17"/>
      <c r="W11" s="17"/>
      <c r="X11" s="17"/>
      <c r="Y11" s="17"/>
      <c r="Z11" s="17"/>
      <c r="AE11" s="7"/>
      <c r="AO11" s="7"/>
    </row>
    <row r="12" spans="1:41" x14ac:dyDescent="0.15">
      <c r="A12" s="5" t="s">
        <v>54</v>
      </c>
      <c r="B12" s="12"/>
      <c r="C12" s="13"/>
      <c r="D12" s="13"/>
      <c r="E12" s="13"/>
      <c r="F12" s="13"/>
      <c r="G12" s="13"/>
      <c r="H12" s="13"/>
      <c r="I12" s="13"/>
      <c r="J12" s="13"/>
      <c r="K12" s="14"/>
      <c r="L12" s="13"/>
      <c r="M12" s="20"/>
      <c r="N12" s="13"/>
      <c r="O12" s="13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3"/>
      <c r="AG12" s="13"/>
      <c r="AH12" s="13"/>
      <c r="AI12" s="13"/>
      <c r="AJ12" s="13"/>
      <c r="AK12" s="13"/>
      <c r="AL12" s="13"/>
      <c r="AM12" s="13"/>
      <c r="AN12" s="13"/>
      <c r="AO12" s="14"/>
    </row>
    <row r="13" spans="1:41" x14ac:dyDescent="0.15">
      <c r="A13" s="5" t="s">
        <v>55</v>
      </c>
      <c r="B13" s="15"/>
      <c r="C13" s="17"/>
      <c r="D13" s="17"/>
      <c r="E13" s="17"/>
      <c r="F13" s="17"/>
      <c r="G13" s="17"/>
      <c r="H13" s="17"/>
      <c r="I13" s="17"/>
      <c r="J13" s="17"/>
      <c r="K13" s="7"/>
      <c r="L13" s="17"/>
      <c r="M13" s="16"/>
      <c r="N13" s="17"/>
      <c r="O13" s="17"/>
      <c r="P13" s="17"/>
      <c r="Q13" s="17"/>
      <c r="R13" s="17"/>
      <c r="S13" s="17"/>
      <c r="T13" s="17"/>
      <c r="U13" s="7"/>
      <c r="V13" s="17"/>
      <c r="W13" s="17"/>
      <c r="X13" s="17"/>
      <c r="Y13" s="17"/>
      <c r="Z13" s="17"/>
      <c r="AA13" s="16"/>
      <c r="AB13" s="16"/>
      <c r="AC13" s="16"/>
      <c r="AD13" s="16"/>
      <c r="AE13" s="7"/>
      <c r="AF13" s="16"/>
      <c r="AG13" s="16"/>
      <c r="AH13" s="16"/>
      <c r="AI13" s="16"/>
      <c r="AJ13" s="16"/>
      <c r="AK13" s="16"/>
      <c r="AL13" s="16"/>
      <c r="AM13" s="16"/>
      <c r="AN13" s="16"/>
      <c r="AO13" s="7"/>
    </row>
    <row r="14" spans="1:41" x14ac:dyDescent="0.15">
      <c r="A14" s="5" t="s">
        <v>56</v>
      </c>
      <c r="B14" s="15"/>
      <c r="C14" s="17"/>
      <c r="D14" s="17"/>
      <c r="E14" s="17"/>
      <c r="F14" s="17"/>
      <c r="G14" s="17"/>
      <c r="H14" s="17"/>
      <c r="I14" s="17"/>
      <c r="J14" s="17"/>
      <c r="K14" s="7"/>
      <c r="L14" s="17"/>
      <c r="M14" s="17"/>
      <c r="N14" s="17"/>
      <c r="O14" s="17"/>
      <c r="P14" s="17"/>
      <c r="Q14" s="17"/>
      <c r="R14" s="17"/>
      <c r="S14" s="17"/>
      <c r="T14" s="17"/>
      <c r="U14" s="7"/>
      <c r="V14" s="17"/>
      <c r="W14" s="17"/>
      <c r="X14" s="17"/>
      <c r="Y14" s="17"/>
      <c r="Z14" s="17"/>
      <c r="AA14" s="16"/>
      <c r="AB14" s="16"/>
      <c r="AC14" s="16"/>
      <c r="AD14" s="16"/>
      <c r="AE14" s="7"/>
      <c r="AF14" s="16"/>
      <c r="AG14" s="16"/>
      <c r="AH14" s="16"/>
      <c r="AI14" s="16"/>
      <c r="AJ14" s="16"/>
      <c r="AK14" s="16"/>
      <c r="AL14" s="16"/>
      <c r="AM14" s="16"/>
      <c r="AN14" s="16"/>
      <c r="AO14" s="7"/>
    </row>
    <row r="15" spans="1:41" x14ac:dyDescent="0.15">
      <c r="A15" s="5" t="s">
        <v>57</v>
      </c>
      <c r="B15" s="15"/>
      <c r="C15" s="17"/>
      <c r="D15" s="17"/>
      <c r="E15" s="17"/>
      <c r="F15" s="17"/>
      <c r="G15" s="17"/>
      <c r="H15" s="17"/>
      <c r="I15" s="17"/>
      <c r="J15" s="17"/>
      <c r="K15" s="7"/>
      <c r="L15" s="17"/>
      <c r="M15" s="17"/>
      <c r="N15" s="17"/>
      <c r="O15" s="17"/>
      <c r="P15" s="17"/>
      <c r="Q15" s="17"/>
      <c r="R15" s="17"/>
      <c r="S15" s="17"/>
      <c r="T15" s="17"/>
      <c r="U15" s="7"/>
      <c r="V15" s="17"/>
      <c r="W15" s="17"/>
      <c r="X15" s="17"/>
      <c r="Y15" s="17"/>
      <c r="Z15" s="17"/>
      <c r="AA15" s="16"/>
      <c r="AB15" s="16"/>
      <c r="AC15" s="16"/>
      <c r="AD15" s="16"/>
      <c r="AE15" s="7"/>
      <c r="AF15" s="16"/>
      <c r="AG15" s="16"/>
      <c r="AH15" s="16"/>
      <c r="AI15" s="16"/>
      <c r="AJ15" s="16"/>
      <c r="AK15" s="16"/>
      <c r="AL15" s="16"/>
      <c r="AM15" s="16"/>
      <c r="AN15" s="16"/>
      <c r="AO15" s="7"/>
    </row>
    <row r="16" spans="1:41" x14ac:dyDescent="0.15">
      <c r="A16" s="5" t="s">
        <v>58</v>
      </c>
      <c r="B16" s="15"/>
      <c r="C16" s="17"/>
      <c r="D16" s="17"/>
      <c r="E16" s="17"/>
      <c r="F16" s="17"/>
      <c r="G16" s="17"/>
      <c r="H16" s="17"/>
      <c r="I16" s="17"/>
      <c r="J16" s="17"/>
      <c r="K16" s="7"/>
      <c r="L16" s="17"/>
      <c r="M16" s="17"/>
      <c r="N16" s="17"/>
      <c r="O16" s="17"/>
      <c r="P16" s="17"/>
      <c r="Q16" s="17"/>
      <c r="R16" s="17"/>
      <c r="S16" s="17"/>
      <c r="T16" s="17"/>
      <c r="U16" s="7"/>
      <c r="V16" s="17"/>
      <c r="W16" s="17"/>
      <c r="X16" s="17"/>
      <c r="Y16" s="17"/>
      <c r="Z16" s="17"/>
      <c r="AA16" s="16"/>
      <c r="AB16" s="16"/>
      <c r="AC16" s="16"/>
      <c r="AD16" s="16"/>
      <c r="AE16" s="7"/>
      <c r="AF16" s="16"/>
      <c r="AG16" s="16"/>
      <c r="AH16" s="16"/>
      <c r="AI16" s="16"/>
      <c r="AJ16" s="16"/>
      <c r="AK16" s="16"/>
      <c r="AL16" s="16"/>
      <c r="AM16" s="16"/>
      <c r="AN16" s="16"/>
      <c r="AO16" s="7"/>
    </row>
    <row r="17" spans="1:41" x14ac:dyDescent="0.15">
      <c r="A17" s="5" t="s">
        <v>59</v>
      </c>
      <c r="B17" s="15"/>
      <c r="C17" s="17"/>
      <c r="D17" s="17"/>
      <c r="E17" s="17"/>
      <c r="F17" s="17"/>
      <c r="G17" s="17"/>
      <c r="H17" s="17"/>
      <c r="I17" s="17"/>
      <c r="J17" s="17"/>
      <c r="K17" s="7"/>
      <c r="L17" s="17"/>
      <c r="M17" s="17"/>
      <c r="N17" s="17"/>
      <c r="O17" s="17"/>
      <c r="P17" s="17"/>
      <c r="Q17" s="17"/>
      <c r="R17" s="17"/>
      <c r="S17" s="17"/>
      <c r="T17" s="17"/>
      <c r="U17" s="7"/>
      <c r="V17" s="17"/>
      <c r="W17" s="17"/>
      <c r="X17" s="17"/>
      <c r="Y17" s="17"/>
      <c r="Z17" s="17"/>
      <c r="AA17" s="16"/>
      <c r="AB17" s="16"/>
      <c r="AC17" s="16"/>
      <c r="AD17" s="16"/>
      <c r="AE17" s="7"/>
      <c r="AF17" s="16"/>
      <c r="AG17" s="16"/>
      <c r="AH17" s="16"/>
      <c r="AI17" s="16"/>
      <c r="AJ17" s="16"/>
      <c r="AK17" s="16"/>
      <c r="AL17" s="16"/>
      <c r="AM17" s="16"/>
      <c r="AN17" s="16"/>
      <c r="AO17" s="7"/>
    </row>
    <row r="18" spans="1:41" x14ac:dyDescent="0.15">
      <c r="A18" s="5" t="s">
        <v>60</v>
      </c>
      <c r="B18" s="15"/>
      <c r="C18" s="17"/>
      <c r="D18" s="17"/>
      <c r="E18" s="17"/>
      <c r="F18" s="17"/>
      <c r="G18" s="17"/>
      <c r="H18" s="17"/>
      <c r="I18" s="17"/>
      <c r="J18" s="17"/>
      <c r="K18" s="7"/>
      <c r="L18" s="17"/>
      <c r="M18" s="17"/>
      <c r="N18" s="17"/>
      <c r="O18" s="17"/>
      <c r="P18" s="17"/>
      <c r="Q18" s="17"/>
      <c r="R18" s="17"/>
      <c r="S18" s="17"/>
      <c r="T18" s="17"/>
      <c r="U18" s="7"/>
      <c r="V18" s="17"/>
      <c r="W18" s="17"/>
      <c r="X18" s="17"/>
      <c r="Y18" s="17"/>
      <c r="Z18" s="17"/>
      <c r="AA18" s="16"/>
      <c r="AB18" s="16"/>
      <c r="AC18" s="16"/>
      <c r="AD18" s="16"/>
      <c r="AE18" s="7"/>
      <c r="AF18" s="16"/>
      <c r="AG18" s="16"/>
      <c r="AH18" s="16"/>
      <c r="AI18" s="16"/>
      <c r="AJ18" s="16"/>
      <c r="AK18" s="16"/>
      <c r="AL18" s="16"/>
      <c r="AM18" s="16"/>
      <c r="AN18" s="16"/>
      <c r="AO18" s="7"/>
    </row>
    <row r="19" spans="1:41" x14ac:dyDescent="0.15">
      <c r="A19" s="5" t="s">
        <v>61</v>
      </c>
      <c r="B19" s="15"/>
      <c r="C19" s="17"/>
      <c r="D19" s="17"/>
      <c r="E19" s="17"/>
      <c r="F19" s="17"/>
      <c r="G19" s="17"/>
      <c r="H19" s="17"/>
      <c r="I19" s="17"/>
      <c r="J19" s="17"/>
      <c r="K19" s="7"/>
      <c r="L19" s="17"/>
      <c r="M19" s="17"/>
      <c r="N19" s="17"/>
      <c r="O19" s="17"/>
      <c r="P19" s="17"/>
      <c r="Q19" s="17"/>
      <c r="R19" s="17"/>
      <c r="S19" s="17"/>
      <c r="T19" s="17"/>
      <c r="U19" s="7"/>
      <c r="V19" s="17"/>
      <c r="W19" s="17"/>
      <c r="X19" s="17"/>
      <c r="Y19" s="17"/>
      <c r="Z19" s="17"/>
      <c r="AA19" s="16"/>
      <c r="AB19" s="16"/>
      <c r="AC19" s="16"/>
      <c r="AD19" s="16"/>
      <c r="AE19" s="7"/>
      <c r="AF19" s="16"/>
      <c r="AG19" s="16"/>
      <c r="AH19" s="16"/>
      <c r="AI19" s="16"/>
      <c r="AJ19" s="16"/>
      <c r="AK19" s="16"/>
      <c r="AL19" s="16"/>
      <c r="AM19" s="16"/>
      <c r="AN19" s="16"/>
      <c r="AO19" s="7"/>
    </row>
    <row r="20" spans="1:41" x14ac:dyDescent="0.15">
      <c r="A20" s="5" t="s">
        <v>62</v>
      </c>
      <c r="B20" s="15"/>
      <c r="C20" s="17"/>
      <c r="D20" s="17"/>
      <c r="E20" s="17"/>
      <c r="F20" s="17"/>
      <c r="G20" s="17"/>
      <c r="H20" s="17"/>
      <c r="I20" s="17"/>
      <c r="J20" s="17"/>
      <c r="K20" s="7"/>
      <c r="L20" s="17"/>
      <c r="M20" s="16"/>
      <c r="N20" s="17"/>
      <c r="O20" s="17"/>
      <c r="P20" s="17"/>
      <c r="Q20" s="17"/>
      <c r="R20" s="17"/>
      <c r="S20" s="17"/>
      <c r="T20" s="17"/>
      <c r="U20" s="7"/>
      <c r="V20" s="17"/>
      <c r="W20" s="17"/>
      <c r="X20" s="17"/>
      <c r="Y20" s="17"/>
      <c r="Z20" s="17"/>
      <c r="AA20" s="16"/>
      <c r="AB20" s="16"/>
      <c r="AC20" s="16"/>
      <c r="AD20" s="16"/>
      <c r="AE20" s="7"/>
      <c r="AF20" s="16"/>
      <c r="AG20" s="16"/>
      <c r="AH20" s="16"/>
      <c r="AI20" s="16"/>
      <c r="AJ20" s="16"/>
      <c r="AK20" s="16"/>
      <c r="AL20" s="16"/>
      <c r="AM20" s="16"/>
      <c r="AN20" s="16"/>
      <c r="AO20" s="7"/>
    </row>
    <row r="21" spans="1:41" x14ac:dyDescent="0.15">
      <c r="A21" s="5" t="s">
        <v>63</v>
      </c>
      <c r="B21" s="11"/>
      <c r="C21" s="8"/>
      <c r="D21" s="8"/>
      <c r="E21" s="8"/>
      <c r="F21" s="8"/>
      <c r="G21" s="8"/>
      <c r="H21" s="8"/>
      <c r="I21" s="8"/>
      <c r="J21" s="8"/>
      <c r="K21" s="9"/>
      <c r="L21" s="8"/>
      <c r="M21" s="8"/>
      <c r="N21" s="8"/>
      <c r="O21" s="8"/>
      <c r="P21" s="8"/>
      <c r="Q21" s="8"/>
      <c r="R21" s="8"/>
      <c r="S21" s="8"/>
      <c r="T21" s="8"/>
      <c r="U21" s="9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9"/>
    </row>
    <row r="22" spans="1:41" x14ac:dyDescent="0.15">
      <c r="A22" s="5" t="s">
        <v>64</v>
      </c>
      <c r="B22" s="18"/>
      <c r="C22" s="17"/>
      <c r="D22" s="17"/>
      <c r="E22" s="17"/>
      <c r="F22" s="17"/>
      <c r="G22" s="17"/>
      <c r="I22" s="17"/>
      <c r="J22" s="17"/>
      <c r="K22" s="7"/>
      <c r="N22" s="17"/>
      <c r="O22" s="17"/>
      <c r="T22" s="17"/>
      <c r="U22" s="7"/>
      <c r="V22" s="17"/>
      <c r="AE22" s="7"/>
      <c r="AO22" s="7"/>
    </row>
    <row r="23" spans="1:41" x14ac:dyDescent="0.15">
      <c r="A23" s="5" t="s">
        <v>65</v>
      </c>
      <c r="B23" s="18"/>
      <c r="C23" s="17"/>
      <c r="D23" s="17"/>
      <c r="E23" s="17"/>
      <c r="F23" s="17"/>
      <c r="G23" s="17"/>
      <c r="H23" s="17"/>
      <c r="I23" s="17"/>
      <c r="J23" s="17"/>
      <c r="K23" s="7"/>
      <c r="N23" s="17"/>
      <c r="O23" s="17"/>
      <c r="T23" s="17"/>
      <c r="U23" s="7"/>
      <c r="V23" s="17"/>
      <c r="AE23" s="7"/>
      <c r="AO23" s="7"/>
    </row>
    <row r="24" spans="1:41" x14ac:dyDescent="0.15">
      <c r="A24" s="5" t="s">
        <v>66</v>
      </c>
      <c r="B24" s="18"/>
      <c r="C24" s="17"/>
      <c r="D24" s="17"/>
      <c r="E24" s="17"/>
      <c r="F24" s="17"/>
      <c r="G24" s="17"/>
      <c r="H24" s="17"/>
      <c r="I24" s="17"/>
      <c r="J24" s="17"/>
      <c r="K24" s="7"/>
      <c r="L24" s="17"/>
      <c r="N24" s="17"/>
      <c r="O24" s="17"/>
      <c r="P24" s="17"/>
      <c r="Q24" s="17"/>
      <c r="R24" s="17"/>
      <c r="S24" s="17"/>
      <c r="T24" s="17"/>
      <c r="U24" s="7"/>
      <c r="V24" s="17"/>
      <c r="W24" s="17"/>
      <c r="X24" s="17"/>
      <c r="Y24" s="17"/>
      <c r="Z24" s="17"/>
      <c r="AE24" s="7"/>
      <c r="AO24" s="7"/>
    </row>
    <row r="25" spans="1:41" x14ac:dyDescent="0.15">
      <c r="A25" s="5" t="s">
        <v>67</v>
      </c>
      <c r="B25" s="18"/>
      <c r="C25" s="17"/>
      <c r="D25" s="17"/>
      <c r="E25" s="17"/>
      <c r="F25" s="17"/>
      <c r="G25" s="17"/>
      <c r="H25" s="17"/>
      <c r="I25" s="17"/>
      <c r="J25" s="17"/>
      <c r="K25" s="7"/>
      <c r="L25" s="17"/>
      <c r="O25" s="17"/>
      <c r="P25" s="17"/>
      <c r="Q25" s="17"/>
      <c r="R25" s="17"/>
      <c r="S25" s="17"/>
      <c r="T25" s="17"/>
      <c r="U25" s="7"/>
      <c r="V25" s="17"/>
      <c r="W25" s="17"/>
      <c r="X25" s="17"/>
      <c r="Y25" s="17"/>
      <c r="Z25" s="17"/>
      <c r="AE25" s="7"/>
      <c r="AO25" s="7"/>
    </row>
    <row r="26" spans="1:41" x14ac:dyDescent="0.15">
      <c r="A26" s="5" t="s">
        <v>68</v>
      </c>
      <c r="B26" s="18"/>
      <c r="C26" s="17"/>
      <c r="D26" s="17"/>
      <c r="E26" s="17"/>
      <c r="F26" s="17"/>
      <c r="G26" s="17"/>
      <c r="H26" s="17"/>
      <c r="I26" s="17"/>
      <c r="J26" s="17"/>
      <c r="K26" s="7"/>
      <c r="O26" s="17"/>
      <c r="P26" s="17"/>
      <c r="Q26" s="17"/>
      <c r="R26" s="17"/>
      <c r="S26" s="17"/>
      <c r="T26" s="17"/>
      <c r="U26" s="7"/>
      <c r="V26" s="17"/>
      <c r="W26" s="17"/>
      <c r="X26" s="17"/>
      <c r="Y26" s="17"/>
      <c r="Z26" s="17"/>
      <c r="AE26" s="7"/>
      <c r="AO26" s="7"/>
    </row>
    <row r="27" spans="1:41" x14ac:dyDescent="0.15">
      <c r="A27" s="5" t="s">
        <v>96</v>
      </c>
      <c r="B27" s="18"/>
      <c r="C27" s="17"/>
      <c r="D27" s="17"/>
      <c r="E27" s="17"/>
      <c r="F27" s="17"/>
      <c r="G27" s="17"/>
      <c r="H27" s="17"/>
      <c r="I27" s="17"/>
      <c r="J27" s="17"/>
      <c r="K27" s="7"/>
      <c r="L27" s="17"/>
      <c r="M27" s="17"/>
      <c r="N27" s="17"/>
      <c r="O27" s="17"/>
      <c r="P27" s="17"/>
      <c r="Q27" s="17"/>
      <c r="R27" s="17"/>
      <c r="S27" s="17"/>
      <c r="U27" s="7"/>
      <c r="V27" s="17"/>
      <c r="W27" s="17"/>
      <c r="X27" s="17"/>
      <c r="Z27" s="17"/>
      <c r="AE27" s="7"/>
      <c r="AO27" s="7"/>
    </row>
    <row r="28" spans="1:41" x14ac:dyDescent="0.15">
      <c r="A28" s="5" t="s">
        <v>69</v>
      </c>
      <c r="B28" s="18"/>
      <c r="C28" s="17"/>
      <c r="D28" s="17"/>
      <c r="E28" s="17"/>
      <c r="F28" s="17"/>
      <c r="G28" s="17"/>
      <c r="H28" s="17"/>
      <c r="I28" s="17"/>
      <c r="J28" s="17"/>
      <c r="K28" s="7"/>
      <c r="L28" s="17"/>
      <c r="M28" s="17"/>
      <c r="N28" s="17"/>
      <c r="O28" s="17"/>
      <c r="P28" s="17"/>
      <c r="Q28" s="17"/>
      <c r="R28" s="17"/>
      <c r="S28" s="17"/>
      <c r="U28" s="7"/>
      <c r="V28" s="17"/>
      <c r="W28" s="17"/>
      <c r="X28" s="17"/>
      <c r="Z28" s="17"/>
      <c r="AE28" s="7"/>
      <c r="AO28" s="7"/>
    </row>
    <row r="29" spans="1:41" x14ac:dyDescent="0.15">
      <c r="A29" s="5" t="s">
        <v>70</v>
      </c>
      <c r="C29" s="17"/>
      <c r="D29" s="17"/>
      <c r="F29" s="17"/>
      <c r="G29" s="17"/>
      <c r="H29" s="17"/>
      <c r="J29" s="17"/>
      <c r="K29" s="7"/>
      <c r="N29" s="17"/>
      <c r="O29" s="17"/>
      <c r="P29" s="17"/>
      <c r="Q29" s="17"/>
      <c r="R29" s="17"/>
      <c r="S29" s="17"/>
      <c r="U29" s="7"/>
      <c r="V29" s="17"/>
      <c r="X29" s="17"/>
      <c r="AE29" s="7"/>
      <c r="AO29" s="7"/>
    </row>
    <row r="30" spans="1:41" x14ac:dyDescent="0.15">
      <c r="A30" s="5" t="s">
        <v>71</v>
      </c>
      <c r="C30" s="17"/>
      <c r="D30" s="17"/>
      <c r="E30" s="17"/>
      <c r="F30" s="17"/>
      <c r="G30" s="17"/>
      <c r="H30" s="17"/>
      <c r="I30" s="17"/>
      <c r="J30" s="17"/>
      <c r="K30" s="7"/>
      <c r="L30" s="17"/>
      <c r="M30" s="17"/>
      <c r="N30" s="17"/>
      <c r="P30" s="17"/>
      <c r="Q30" s="17"/>
      <c r="R30" s="17"/>
      <c r="S30" s="17"/>
      <c r="U30" s="7"/>
      <c r="V30" s="17"/>
      <c r="W30" s="17"/>
      <c r="X30" s="17"/>
      <c r="AE30" s="7"/>
      <c r="AO30" s="7"/>
    </row>
    <row r="31" spans="1:41" x14ac:dyDescent="0.15">
      <c r="A31" s="5" t="s">
        <v>72</v>
      </c>
      <c r="C31" s="17"/>
      <c r="D31" s="17"/>
      <c r="E31" s="17"/>
      <c r="F31" s="17"/>
      <c r="G31" s="17"/>
      <c r="H31" s="17"/>
      <c r="I31" s="17"/>
      <c r="J31" s="17"/>
      <c r="K31" s="7"/>
      <c r="L31" s="17"/>
      <c r="M31" s="17"/>
      <c r="N31" s="17"/>
      <c r="O31" s="17"/>
      <c r="P31" s="17"/>
      <c r="Q31" s="17"/>
      <c r="R31" s="17"/>
      <c r="S31" s="17"/>
      <c r="U31" s="7"/>
      <c r="V31" s="17"/>
      <c r="W31" s="17"/>
      <c r="X31" s="17"/>
      <c r="AE31" s="7"/>
      <c r="AO31" s="7"/>
    </row>
    <row r="32" spans="1:41" x14ac:dyDescent="0.15">
      <c r="A32" s="5" t="s">
        <v>73</v>
      </c>
      <c r="D32" s="17"/>
      <c r="E32" s="17"/>
      <c r="F32" s="17"/>
      <c r="G32" s="17"/>
      <c r="H32" s="17"/>
      <c r="I32" s="17"/>
      <c r="J32" s="17"/>
      <c r="K32" s="7"/>
      <c r="L32" s="17"/>
      <c r="O32" s="17"/>
      <c r="Q32" s="17"/>
      <c r="R32" s="17"/>
      <c r="U32" s="7"/>
      <c r="V32" s="17"/>
      <c r="W32" s="17"/>
      <c r="X32" s="17"/>
      <c r="AE32" s="7"/>
      <c r="AO32" s="7"/>
    </row>
    <row r="33" spans="1:41" x14ac:dyDescent="0.15">
      <c r="A33" s="5" t="s">
        <v>74</v>
      </c>
      <c r="D33" s="17"/>
      <c r="E33" s="17"/>
      <c r="F33" s="17"/>
      <c r="G33" s="17"/>
      <c r="H33" s="17"/>
      <c r="I33" s="17"/>
      <c r="J33" s="17"/>
      <c r="K33" s="7"/>
      <c r="L33" s="17"/>
      <c r="M33" s="17"/>
      <c r="N33" s="17"/>
      <c r="O33" s="17"/>
      <c r="P33" s="17"/>
      <c r="Q33" s="17"/>
      <c r="R33" s="17"/>
      <c r="S33" s="17"/>
      <c r="U33" s="7"/>
      <c r="V33" s="17"/>
      <c r="W33" s="17"/>
      <c r="X33" s="17"/>
      <c r="AE33" s="7"/>
      <c r="AO33" s="7"/>
    </row>
    <row r="34" spans="1:41" x14ac:dyDescent="0.15">
      <c r="A34" s="5" t="s">
        <v>75</v>
      </c>
      <c r="K34" s="7"/>
      <c r="U34" s="7"/>
      <c r="AE34" s="7"/>
      <c r="AO34" s="7"/>
    </row>
    <row r="35" spans="1:41" x14ac:dyDescent="0.15">
      <c r="A35" s="5" t="s">
        <v>76</v>
      </c>
      <c r="K35" s="7"/>
      <c r="U35" s="7"/>
      <c r="AE35" s="7"/>
      <c r="AO35" s="7"/>
    </row>
    <row r="36" spans="1:41" x14ac:dyDescent="0.15">
      <c r="A36" s="5" t="s">
        <v>77</v>
      </c>
      <c r="K36" s="7"/>
      <c r="U36" s="7"/>
      <c r="AE36" s="7"/>
      <c r="AO36" s="7"/>
    </row>
    <row r="37" spans="1:41" x14ac:dyDescent="0.15">
      <c r="A37" s="5" t="s">
        <v>78</v>
      </c>
      <c r="K37" s="7"/>
      <c r="U37" s="7"/>
      <c r="AE37" s="7"/>
      <c r="AO37" s="7"/>
    </row>
    <row r="38" spans="1:41" x14ac:dyDescent="0.15">
      <c r="A38" s="5" t="s">
        <v>79</v>
      </c>
      <c r="K38" s="7"/>
      <c r="U38" s="7"/>
      <c r="AE38" s="7"/>
      <c r="AO38" s="7"/>
    </row>
    <row r="39" spans="1:41" x14ac:dyDescent="0.15">
      <c r="A39" s="5" t="s">
        <v>80</v>
      </c>
      <c r="K39" s="7"/>
      <c r="U39" s="7"/>
      <c r="AE39" s="7"/>
      <c r="AO39" s="7"/>
    </row>
    <row r="40" spans="1:41" x14ac:dyDescent="0.15">
      <c r="A40" s="5" t="s">
        <v>81</v>
      </c>
      <c r="K40" s="7"/>
      <c r="U40" s="7"/>
      <c r="AE40" s="7"/>
      <c r="AO40" s="7"/>
    </row>
    <row r="41" spans="1:41" x14ac:dyDescent="0.15">
      <c r="A41" s="5" t="s">
        <v>82</v>
      </c>
      <c r="K41" s="7"/>
      <c r="U41" s="7"/>
      <c r="AE41" s="7"/>
      <c r="AO41" s="7"/>
    </row>
    <row r="42" spans="1:41" x14ac:dyDescent="0.15">
      <c r="A42" s="5" t="s">
        <v>83</v>
      </c>
      <c r="K42" s="7"/>
      <c r="U42" s="7"/>
      <c r="AE42" s="7"/>
      <c r="AO42" s="7"/>
    </row>
    <row r="43" spans="1:41" x14ac:dyDescent="0.15">
      <c r="A43" s="5" t="s">
        <v>84</v>
      </c>
      <c r="K43" s="7"/>
      <c r="U43" s="7"/>
      <c r="AE43" s="7"/>
      <c r="AO43" s="7"/>
    </row>
    <row r="44" spans="1:41" x14ac:dyDescent="0.15">
      <c r="A44" s="5" t="s">
        <v>85</v>
      </c>
      <c r="K44" s="7"/>
      <c r="U44" s="7"/>
      <c r="AE44" s="7"/>
      <c r="AO44" s="7"/>
    </row>
    <row r="45" spans="1:41" x14ac:dyDescent="0.15">
      <c r="A45" s="5" t="s">
        <v>86</v>
      </c>
      <c r="K45" s="7"/>
      <c r="U45" s="7"/>
      <c r="AE45" s="7"/>
      <c r="AO45" s="7"/>
    </row>
    <row r="46" spans="1:41" x14ac:dyDescent="0.15">
      <c r="A46" s="5" t="s">
        <v>87</v>
      </c>
      <c r="K46" s="7"/>
      <c r="U46" s="7"/>
      <c r="AE46" s="7"/>
      <c r="AO46" s="7"/>
    </row>
    <row r="47" spans="1:41" x14ac:dyDescent="0.15">
      <c r="A47" s="5" t="s">
        <v>88</v>
      </c>
      <c r="K47" s="7"/>
      <c r="U47" s="7"/>
      <c r="AE47" s="7"/>
      <c r="AO47" s="7"/>
    </row>
    <row r="48" spans="1:41" x14ac:dyDescent="0.15">
      <c r="A48" s="5" t="s">
        <v>89</v>
      </c>
      <c r="K48" s="7"/>
      <c r="U48" s="7"/>
      <c r="AE48" s="7"/>
      <c r="AO48" s="7"/>
    </row>
    <row r="49" spans="1:41" x14ac:dyDescent="0.15">
      <c r="A49" s="5" t="s">
        <v>90</v>
      </c>
      <c r="K49" s="7"/>
      <c r="U49" s="7"/>
      <c r="AE49" s="7"/>
      <c r="AO49" s="7"/>
    </row>
    <row r="50" spans="1:41" x14ac:dyDescent="0.15">
      <c r="A50" s="5" t="s">
        <v>91</v>
      </c>
      <c r="K50" s="7"/>
      <c r="U50" s="7"/>
      <c r="AE50" s="7"/>
      <c r="AO50" s="7"/>
    </row>
    <row r="51" spans="1:41" x14ac:dyDescent="0.15">
      <c r="A51" s="5" t="s">
        <v>92</v>
      </c>
      <c r="K51" s="7"/>
      <c r="U51" s="7"/>
      <c r="AE51" s="7"/>
      <c r="AO51" s="7"/>
    </row>
    <row r="52" spans="1:41" x14ac:dyDescent="0.15">
      <c r="A52" s="5" t="s">
        <v>93</v>
      </c>
      <c r="B52" s="8"/>
      <c r="C52" s="8"/>
      <c r="D52" s="8"/>
      <c r="E52" s="8"/>
      <c r="F52" s="8"/>
      <c r="G52" s="8"/>
      <c r="H52" s="8"/>
      <c r="I52" s="8"/>
      <c r="J52" s="8"/>
      <c r="K52" s="9"/>
      <c r="L52" s="8"/>
      <c r="M52" s="8"/>
      <c r="N52" s="8"/>
      <c r="O52" s="8"/>
      <c r="P52" s="8"/>
      <c r="Q52" s="8"/>
      <c r="R52" s="8"/>
      <c r="S52" s="8"/>
      <c r="T52" s="8"/>
      <c r="U52" s="9"/>
      <c r="V52" s="8"/>
      <c r="W52" s="8"/>
      <c r="X52" s="8"/>
      <c r="Y52" s="8"/>
      <c r="Z52" s="8"/>
      <c r="AA52" s="8"/>
      <c r="AB52" s="8"/>
      <c r="AC52" s="8"/>
      <c r="AD52" s="8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7" sqref="H27"/>
    </sheetView>
  </sheetViews>
  <sheetFormatPr defaultRowHeight="13.5" x14ac:dyDescent="0.15"/>
  <cols>
    <col min="1" max="1" width="10.44140625" customWidth="1"/>
    <col min="2" max="10" width="4.21875" bestFit="1" customWidth="1"/>
    <col min="11" max="41" width="5.21875" bestFit="1" customWidth="1"/>
  </cols>
  <sheetData>
    <row r="1" spans="1:41" ht="23.25" customHeight="1" x14ac:dyDescent="0.15">
      <c r="A1" s="6"/>
      <c r="B1" s="21" t="s">
        <v>100</v>
      </c>
      <c r="C1" s="21" t="s">
        <v>139</v>
      </c>
      <c r="D1" s="21" t="s">
        <v>101</v>
      </c>
      <c r="E1" s="21" t="s">
        <v>102</v>
      </c>
      <c r="F1" s="21" t="s">
        <v>103</v>
      </c>
      <c r="G1" s="21" t="s">
        <v>104</v>
      </c>
      <c r="H1" s="21" t="s">
        <v>105</v>
      </c>
      <c r="I1" s="21" t="s">
        <v>106</v>
      </c>
      <c r="J1" s="21" t="s">
        <v>107</v>
      </c>
      <c r="K1" s="21" t="s">
        <v>108</v>
      </c>
      <c r="L1" s="21" t="s">
        <v>109</v>
      </c>
      <c r="M1" s="21" t="s">
        <v>110</v>
      </c>
      <c r="N1" s="21" t="s">
        <v>111</v>
      </c>
      <c r="O1" s="21" t="s">
        <v>112</v>
      </c>
      <c r="P1" s="21" t="s">
        <v>113</v>
      </c>
      <c r="Q1" s="21" t="s">
        <v>114</v>
      </c>
      <c r="R1" s="21" t="s">
        <v>115</v>
      </c>
      <c r="S1" s="21" t="s">
        <v>116</v>
      </c>
      <c r="T1" s="21" t="s">
        <v>117</v>
      </c>
      <c r="U1" s="21" t="s">
        <v>118</v>
      </c>
      <c r="V1" s="21" t="s">
        <v>119</v>
      </c>
      <c r="W1" s="21" t="s">
        <v>120</v>
      </c>
      <c r="X1" s="21" t="s">
        <v>121</v>
      </c>
      <c r="Y1" s="21" t="s">
        <v>122</v>
      </c>
      <c r="Z1" s="21" t="s">
        <v>123</v>
      </c>
      <c r="AA1" s="21" t="s">
        <v>124</v>
      </c>
      <c r="AB1" s="21" t="s">
        <v>125</v>
      </c>
      <c r="AC1" s="21" t="s">
        <v>126</v>
      </c>
      <c r="AD1" s="21" t="s">
        <v>127</v>
      </c>
      <c r="AE1" s="21" t="s">
        <v>128</v>
      </c>
      <c r="AF1" s="21" t="s">
        <v>129</v>
      </c>
      <c r="AG1" s="21" t="s">
        <v>130</v>
      </c>
      <c r="AH1" s="21" t="s">
        <v>131</v>
      </c>
      <c r="AI1" s="21" t="s">
        <v>132</v>
      </c>
      <c r="AJ1" s="21" t="s">
        <v>133</v>
      </c>
      <c r="AK1" s="21" t="s">
        <v>134</v>
      </c>
      <c r="AL1" s="21" t="s">
        <v>135</v>
      </c>
      <c r="AM1" s="21" t="s">
        <v>136</v>
      </c>
      <c r="AN1" s="21" t="s">
        <v>137</v>
      </c>
      <c r="AO1" s="21" t="s">
        <v>138</v>
      </c>
    </row>
    <row r="2" spans="1:41" x14ac:dyDescent="0.15">
      <c r="A2" s="5" t="s">
        <v>44</v>
      </c>
      <c r="K2" s="7"/>
      <c r="L2" s="17"/>
      <c r="M2" s="17"/>
      <c r="N2" s="17"/>
      <c r="O2" s="17"/>
      <c r="P2" s="17"/>
      <c r="Q2" s="17"/>
      <c r="R2" s="17"/>
      <c r="S2" s="17"/>
      <c r="U2" s="7"/>
      <c r="V2" s="17"/>
      <c r="W2" s="17"/>
      <c r="X2" s="17"/>
      <c r="Y2" s="17"/>
      <c r="Z2" s="17"/>
      <c r="AE2" s="7"/>
      <c r="AO2" s="7"/>
    </row>
    <row r="3" spans="1:41" x14ac:dyDescent="0.15">
      <c r="A3" s="5" t="s">
        <v>45</v>
      </c>
      <c r="K3" s="7"/>
      <c r="L3" s="17"/>
      <c r="M3" s="17"/>
      <c r="N3" s="17"/>
      <c r="O3" s="17"/>
      <c r="P3" s="17"/>
      <c r="Q3" s="17"/>
      <c r="R3" s="17"/>
      <c r="S3" s="17"/>
      <c r="T3" s="17"/>
      <c r="U3" s="7"/>
      <c r="V3" s="17"/>
      <c r="W3" s="17"/>
      <c r="X3" s="17"/>
      <c r="Y3" s="17"/>
      <c r="Z3" s="17"/>
      <c r="AE3" s="7"/>
      <c r="AO3" s="7"/>
    </row>
    <row r="4" spans="1:41" x14ac:dyDescent="0.15">
      <c r="A4" s="5" t="s">
        <v>46</v>
      </c>
      <c r="K4" s="7"/>
      <c r="L4" s="17"/>
      <c r="M4" s="17"/>
      <c r="N4" s="17"/>
      <c r="O4" s="17"/>
      <c r="P4" s="17"/>
      <c r="Q4" s="17"/>
      <c r="R4" s="17"/>
      <c r="S4" s="17"/>
      <c r="T4" s="17"/>
      <c r="U4" s="7"/>
      <c r="AE4" s="7"/>
      <c r="AO4" s="7"/>
    </row>
    <row r="5" spans="1:41" x14ac:dyDescent="0.15">
      <c r="A5" s="5" t="s">
        <v>47</v>
      </c>
      <c r="K5" s="7"/>
      <c r="L5" s="17"/>
      <c r="M5" s="17"/>
      <c r="N5" s="17"/>
      <c r="O5" s="17"/>
      <c r="P5" s="17"/>
      <c r="Q5" s="17"/>
      <c r="R5" s="17"/>
      <c r="S5" s="17"/>
      <c r="T5" s="17"/>
      <c r="U5" s="7"/>
      <c r="V5" s="17"/>
      <c r="W5" s="17"/>
      <c r="X5" s="17"/>
      <c r="Y5" s="17"/>
      <c r="Z5" s="17"/>
      <c r="AE5" s="7"/>
      <c r="AO5" s="7"/>
    </row>
    <row r="6" spans="1:41" x14ac:dyDescent="0.15">
      <c r="A6" s="5" t="s">
        <v>48</v>
      </c>
      <c r="K6" s="7"/>
      <c r="L6" s="17"/>
      <c r="M6" s="17"/>
      <c r="N6" s="17"/>
      <c r="O6" s="17"/>
      <c r="P6" s="17"/>
      <c r="Q6" s="17"/>
      <c r="R6" s="17"/>
      <c r="S6" s="17"/>
      <c r="T6" s="17"/>
      <c r="U6" s="7"/>
      <c r="V6" s="17"/>
      <c r="W6" s="17"/>
      <c r="X6" s="17"/>
      <c r="Y6" s="17"/>
      <c r="Z6" s="17"/>
      <c r="AE6" s="7"/>
      <c r="AO6" s="7"/>
    </row>
    <row r="7" spans="1:41" x14ac:dyDescent="0.15">
      <c r="A7" s="5" t="s">
        <v>49</v>
      </c>
      <c r="K7" s="7"/>
      <c r="L7" s="17"/>
      <c r="M7" s="17"/>
      <c r="N7" s="17"/>
      <c r="O7" s="17"/>
      <c r="P7" s="17"/>
      <c r="Q7" s="17"/>
      <c r="R7" s="17"/>
      <c r="S7" s="17"/>
      <c r="T7" s="17"/>
      <c r="U7" s="7"/>
      <c r="V7" s="17"/>
      <c r="W7" s="17"/>
      <c r="X7" s="17"/>
      <c r="Y7" s="17"/>
      <c r="Z7" s="17"/>
      <c r="AE7" s="7"/>
      <c r="AO7" s="7"/>
    </row>
    <row r="8" spans="1:41" x14ac:dyDescent="0.15">
      <c r="A8" s="5" t="s">
        <v>50</v>
      </c>
      <c r="K8" s="7"/>
      <c r="L8" s="17"/>
      <c r="M8" s="17"/>
      <c r="N8" s="17"/>
      <c r="O8" s="17"/>
      <c r="P8" s="17"/>
      <c r="Q8" s="17"/>
      <c r="R8" s="17"/>
      <c r="S8" s="17"/>
      <c r="T8" s="17"/>
      <c r="U8" s="7"/>
      <c r="V8" s="17"/>
      <c r="W8" s="17"/>
      <c r="X8" s="17"/>
      <c r="Y8" s="17"/>
      <c r="Z8" s="17"/>
      <c r="AE8" s="7"/>
      <c r="AO8" s="7"/>
    </row>
    <row r="9" spans="1:41" x14ac:dyDescent="0.15">
      <c r="A9" s="5" t="s">
        <v>51</v>
      </c>
      <c r="K9" s="7"/>
      <c r="U9" s="7"/>
      <c r="AE9" s="7"/>
      <c r="AO9" s="7"/>
    </row>
    <row r="10" spans="1:41" x14ac:dyDescent="0.15">
      <c r="A10" s="5" t="s">
        <v>52</v>
      </c>
      <c r="K10" s="7"/>
      <c r="L10" s="17"/>
      <c r="M10" s="17"/>
      <c r="N10" s="17"/>
      <c r="O10" s="17"/>
      <c r="P10" s="17"/>
      <c r="Q10" s="17"/>
      <c r="R10" s="17"/>
      <c r="S10" s="17"/>
      <c r="T10" s="17"/>
      <c r="U10" s="7"/>
      <c r="V10" s="17"/>
      <c r="W10" s="17"/>
      <c r="X10" s="17"/>
      <c r="Y10" s="17"/>
      <c r="Z10" s="17"/>
      <c r="AE10" s="7"/>
      <c r="AO10" s="7"/>
    </row>
    <row r="11" spans="1:41" x14ac:dyDescent="0.15">
      <c r="A11" s="5" t="s">
        <v>53</v>
      </c>
      <c r="K11" s="7"/>
      <c r="L11" s="17"/>
      <c r="M11" s="17"/>
      <c r="N11" s="17"/>
      <c r="O11" s="17"/>
      <c r="P11" s="17"/>
      <c r="Q11" s="17"/>
      <c r="R11" s="17"/>
      <c r="S11" s="17"/>
      <c r="T11" s="17"/>
      <c r="U11" s="7"/>
      <c r="V11" s="17"/>
      <c r="W11" s="17"/>
      <c r="X11" s="17"/>
      <c r="Y11" s="17"/>
      <c r="Z11" s="17"/>
      <c r="AE11" s="7"/>
      <c r="AO11" s="7"/>
    </row>
    <row r="12" spans="1:41" x14ac:dyDescent="0.15">
      <c r="A12" s="5" t="s">
        <v>54</v>
      </c>
      <c r="B12" s="12"/>
      <c r="C12" s="13"/>
      <c r="D12" s="13"/>
      <c r="E12" s="13"/>
      <c r="F12" s="13"/>
      <c r="G12" s="13"/>
      <c r="H12" s="13"/>
      <c r="I12" s="13"/>
      <c r="J12" s="13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3"/>
      <c r="AG12" s="13"/>
      <c r="AH12" s="13"/>
      <c r="AI12" s="13"/>
      <c r="AJ12" s="13"/>
      <c r="AK12" s="13"/>
      <c r="AL12" s="13"/>
      <c r="AM12" s="13"/>
      <c r="AN12" s="13"/>
      <c r="AO12" s="14"/>
    </row>
    <row r="13" spans="1:41" x14ac:dyDescent="0.15">
      <c r="A13" s="5" t="s">
        <v>55</v>
      </c>
      <c r="B13" s="15"/>
      <c r="C13" s="17"/>
      <c r="D13" s="17"/>
      <c r="E13" s="17"/>
      <c r="F13" s="17"/>
      <c r="G13" s="17"/>
      <c r="H13" s="17"/>
      <c r="I13" s="17"/>
      <c r="J13" s="17"/>
      <c r="K13" s="7"/>
      <c r="L13" s="17"/>
      <c r="M13" s="17"/>
      <c r="N13" s="17"/>
      <c r="O13" s="17"/>
      <c r="P13" s="17"/>
      <c r="Q13" s="17"/>
      <c r="R13" s="17"/>
      <c r="S13" s="17"/>
      <c r="T13" s="17"/>
      <c r="U13" s="7"/>
      <c r="V13" s="17"/>
      <c r="W13" s="17"/>
      <c r="X13" s="17"/>
      <c r="Y13" s="17"/>
      <c r="Z13" s="17"/>
      <c r="AA13" s="16"/>
      <c r="AB13" s="16"/>
      <c r="AC13" s="16"/>
      <c r="AD13" s="16"/>
      <c r="AE13" s="7"/>
      <c r="AF13" s="16"/>
      <c r="AG13" s="16"/>
      <c r="AH13" s="16"/>
      <c r="AI13" s="16"/>
      <c r="AJ13" s="16"/>
      <c r="AK13" s="16"/>
      <c r="AL13" s="16"/>
      <c r="AM13" s="16"/>
      <c r="AN13" s="16"/>
      <c r="AO13" s="7"/>
    </row>
    <row r="14" spans="1:41" x14ac:dyDescent="0.15">
      <c r="A14" s="5" t="s">
        <v>56</v>
      </c>
      <c r="B14" s="15"/>
      <c r="C14" s="17"/>
      <c r="D14" s="17"/>
      <c r="E14" s="17"/>
      <c r="F14" s="17"/>
      <c r="G14" s="17"/>
      <c r="H14" s="17"/>
      <c r="I14" s="17"/>
      <c r="J14" s="17"/>
      <c r="K14" s="7"/>
      <c r="L14" s="17"/>
      <c r="M14" s="17"/>
      <c r="N14" s="17"/>
      <c r="O14" s="17"/>
      <c r="P14" s="17"/>
      <c r="Q14" s="17"/>
      <c r="R14" s="17"/>
      <c r="S14" s="17"/>
      <c r="T14" s="17"/>
      <c r="U14" s="7"/>
      <c r="V14" s="17"/>
      <c r="W14" s="17"/>
      <c r="X14" s="17"/>
      <c r="Y14" s="17"/>
      <c r="Z14" s="17"/>
      <c r="AA14" s="16"/>
      <c r="AB14" s="16"/>
      <c r="AC14" s="16"/>
      <c r="AD14" s="16"/>
      <c r="AE14" s="7"/>
      <c r="AF14" s="16"/>
      <c r="AG14" s="16"/>
      <c r="AH14" s="16"/>
      <c r="AI14" s="16"/>
      <c r="AJ14" s="16"/>
      <c r="AK14" s="16"/>
      <c r="AL14" s="16"/>
      <c r="AM14" s="16"/>
      <c r="AN14" s="16"/>
      <c r="AO14" s="7"/>
    </row>
    <row r="15" spans="1:41" x14ac:dyDescent="0.15">
      <c r="A15" s="5" t="s">
        <v>57</v>
      </c>
      <c r="B15" s="15"/>
      <c r="C15" s="17"/>
      <c r="D15" s="17"/>
      <c r="E15" s="17"/>
      <c r="F15" s="17"/>
      <c r="G15" s="17"/>
      <c r="H15" s="17"/>
      <c r="I15" s="17"/>
      <c r="J15" s="17"/>
      <c r="K15" s="7"/>
      <c r="L15" s="17"/>
      <c r="M15" s="17"/>
      <c r="N15" s="17"/>
      <c r="O15" s="17"/>
      <c r="P15" s="17"/>
      <c r="Q15" s="17"/>
      <c r="R15" s="17"/>
      <c r="S15" s="17"/>
      <c r="T15" s="17"/>
      <c r="U15" s="7"/>
      <c r="V15" s="17"/>
      <c r="W15" s="17"/>
      <c r="X15" s="17"/>
      <c r="Y15" s="17"/>
      <c r="Z15" s="17"/>
      <c r="AA15" s="16"/>
      <c r="AB15" s="16"/>
      <c r="AC15" s="16"/>
      <c r="AD15" s="16"/>
      <c r="AE15" s="7"/>
      <c r="AF15" s="16"/>
      <c r="AG15" s="16"/>
      <c r="AH15" s="16"/>
      <c r="AI15" s="16"/>
      <c r="AJ15" s="16"/>
      <c r="AK15" s="16"/>
      <c r="AL15" s="16"/>
      <c r="AM15" s="16"/>
      <c r="AN15" s="16"/>
      <c r="AO15" s="7"/>
    </row>
    <row r="16" spans="1:41" x14ac:dyDescent="0.15">
      <c r="A16" s="5" t="s">
        <v>58</v>
      </c>
      <c r="B16" s="15"/>
      <c r="C16" s="17"/>
      <c r="D16" s="17"/>
      <c r="E16" s="17"/>
      <c r="F16" s="17"/>
      <c r="G16" s="17"/>
      <c r="H16" s="17"/>
      <c r="I16" s="17"/>
      <c r="J16" s="17"/>
      <c r="K16" s="7"/>
      <c r="L16" s="17"/>
      <c r="M16" s="17"/>
      <c r="N16" s="17"/>
      <c r="O16" s="17"/>
      <c r="P16" s="17"/>
      <c r="Q16" s="17"/>
      <c r="R16" s="17"/>
      <c r="S16" s="17"/>
      <c r="T16" s="17"/>
      <c r="U16" s="7"/>
      <c r="V16" s="17"/>
      <c r="W16" s="17"/>
      <c r="X16" s="17"/>
      <c r="Y16" s="17"/>
      <c r="Z16" s="17"/>
      <c r="AA16" s="16"/>
      <c r="AB16" s="16"/>
      <c r="AC16" s="16"/>
      <c r="AD16" s="16"/>
      <c r="AE16" s="7"/>
      <c r="AF16" s="16"/>
      <c r="AG16" s="16"/>
      <c r="AH16" s="16"/>
      <c r="AI16" s="16"/>
      <c r="AJ16" s="16"/>
      <c r="AK16" s="16"/>
      <c r="AL16" s="16"/>
      <c r="AM16" s="16"/>
      <c r="AN16" s="16"/>
      <c r="AO16" s="7"/>
    </row>
    <row r="17" spans="1:41" x14ac:dyDescent="0.15">
      <c r="A17" s="5" t="s">
        <v>59</v>
      </c>
      <c r="B17" s="15"/>
      <c r="C17" s="17"/>
      <c r="D17" s="17"/>
      <c r="E17" s="17"/>
      <c r="F17" s="17"/>
      <c r="G17" s="17"/>
      <c r="H17" s="17"/>
      <c r="I17" s="17"/>
      <c r="J17" s="17"/>
      <c r="K17" s="7"/>
      <c r="L17" s="17"/>
      <c r="M17" s="17"/>
      <c r="N17" s="17"/>
      <c r="O17" s="17"/>
      <c r="P17" s="17"/>
      <c r="Q17" s="17"/>
      <c r="R17" s="17"/>
      <c r="S17" s="17"/>
      <c r="T17" s="17"/>
      <c r="U17" s="7"/>
      <c r="V17" s="17"/>
      <c r="W17" s="17"/>
      <c r="X17" s="17"/>
      <c r="Y17" s="17"/>
      <c r="Z17" s="17"/>
      <c r="AA17" s="16"/>
      <c r="AB17" s="16"/>
      <c r="AC17" s="16"/>
      <c r="AD17" s="16"/>
      <c r="AE17" s="7"/>
      <c r="AF17" s="16"/>
      <c r="AG17" s="16"/>
      <c r="AH17" s="16"/>
      <c r="AI17" s="16"/>
      <c r="AJ17" s="16"/>
      <c r="AK17" s="16"/>
      <c r="AL17" s="16"/>
      <c r="AM17" s="16"/>
      <c r="AN17" s="16"/>
      <c r="AO17" s="7"/>
    </row>
    <row r="18" spans="1:41" x14ac:dyDescent="0.15">
      <c r="A18" s="5" t="s">
        <v>60</v>
      </c>
      <c r="B18" s="15"/>
      <c r="C18" s="17"/>
      <c r="D18" s="17"/>
      <c r="E18" s="17"/>
      <c r="F18" s="17"/>
      <c r="G18" s="17"/>
      <c r="H18" s="17"/>
      <c r="I18" s="17"/>
      <c r="J18" s="17"/>
      <c r="K18" s="7"/>
      <c r="L18" s="17"/>
      <c r="M18" s="17"/>
      <c r="N18" s="17"/>
      <c r="O18" s="17"/>
      <c r="P18" s="17"/>
      <c r="Q18" s="17"/>
      <c r="R18" s="17"/>
      <c r="S18" s="17"/>
      <c r="T18" s="17"/>
      <c r="U18" s="7"/>
      <c r="V18" s="17"/>
      <c r="W18" s="17"/>
      <c r="X18" s="17"/>
      <c r="Y18" s="17"/>
      <c r="Z18" s="17"/>
      <c r="AA18" s="16"/>
      <c r="AB18" s="16"/>
      <c r="AC18" s="16"/>
      <c r="AD18" s="16"/>
      <c r="AE18" s="7"/>
      <c r="AF18" s="16"/>
      <c r="AG18" s="16"/>
      <c r="AH18" s="16"/>
      <c r="AI18" s="16"/>
      <c r="AJ18" s="16"/>
      <c r="AK18" s="16"/>
      <c r="AL18" s="16"/>
      <c r="AM18" s="16"/>
      <c r="AN18" s="16"/>
      <c r="AO18" s="7"/>
    </row>
    <row r="19" spans="1:41" x14ac:dyDescent="0.15">
      <c r="A19" s="5" t="s">
        <v>61</v>
      </c>
      <c r="B19" s="15"/>
      <c r="C19" s="17"/>
      <c r="D19" s="17"/>
      <c r="E19" s="17"/>
      <c r="F19" s="17"/>
      <c r="G19" s="17"/>
      <c r="H19" s="17"/>
      <c r="I19" s="17"/>
      <c r="J19" s="17"/>
      <c r="K19" s="7"/>
      <c r="L19" s="17"/>
      <c r="M19" s="17"/>
      <c r="N19" s="17"/>
      <c r="O19" s="17"/>
      <c r="P19" s="17"/>
      <c r="Q19" s="17"/>
      <c r="R19" s="17"/>
      <c r="S19" s="17"/>
      <c r="T19" s="17"/>
      <c r="U19" s="7"/>
      <c r="V19" s="17"/>
      <c r="W19" s="17"/>
      <c r="X19" s="17"/>
      <c r="Y19" s="17"/>
      <c r="Z19" s="17"/>
      <c r="AA19" s="16"/>
      <c r="AB19" s="16"/>
      <c r="AC19" s="16"/>
      <c r="AD19" s="16"/>
      <c r="AE19" s="7"/>
      <c r="AF19" s="16"/>
      <c r="AG19" s="16"/>
      <c r="AH19" s="16"/>
      <c r="AI19" s="16"/>
      <c r="AJ19" s="16"/>
      <c r="AK19" s="16"/>
      <c r="AL19" s="16"/>
      <c r="AM19" s="16"/>
      <c r="AN19" s="16"/>
      <c r="AO19" s="7"/>
    </row>
    <row r="20" spans="1:41" x14ac:dyDescent="0.15">
      <c r="A20" s="5" t="s">
        <v>62</v>
      </c>
      <c r="B20" s="15"/>
      <c r="C20" s="17"/>
      <c r="D20" s="17"/>
      <c r="E20" s="17"/>
      <c r="F20" s="17"/>
      <c r="G20" s="17"/>
      <c r="H20" s="17"/>
      <c r="I20" s="16"/>
      <c r="J20" s="17"/>
      <c r="K20" s="7"/>
      <c r="L20" s="17"/>
      <c r="M20" s="17"/>
      <c r="N20" s="17"/>
      <c r="O20" s="17"/>
      <c r="P20" s="17"/>
      <c r="Q20" s="17"/>
      <c r="R20" s="17"/>
      <c r="S20" s="17"/>
      <c r="T20" s="17"/>
      <c r="U20" s="7"/>
      <c r="V20" s="17"/>
      <c r="W20" s="17"/>
      <c r="X20" s="17"/>
      <c r="Y20" s="17"/>
      <c r="Z20" s="17"/>
      <c r="AA20" s="16"/>
      <c r="AB20" s="16"/>
      <c r="AC20" s="16"/>
      <c r="AD20" s="16"/>
      <c r="AE20" s="7"/>
      <c r="AF20" s="16"/>
      <c r="AG20" s="16"/>
      <c r="AH20" s="16"/>
      <c r="AI20" s="16"/>
      <c r="AJ20" s="16"/>
      <c r="AK20" s="16"/>
      <c r="AL20" s="16"/>
      <c r="AM20" s="16"/>
      <c r="AN20" s="16"/>
      <c r="AO20" s="7"/>
    </row>
    <row r="21" spans="1:41" x14ac:dyDescent="0.15">
      <c r="A21" s="5" t="s">
        <v>63</v>
      </c>
      <c r="B21" s="11"/>
      <c r="C21" s="8"/>
      <c r="D21" s="8"/>
      <c r="E21" s="8"/>
      <c r="F21" s="8"/>
      <c r="G21" s="8"/>
      <c r="H21" s="8"/>
      <c r="I21" s="8"/>
      <c r="J21" s="8"/>
      <c r="K21" s="9"/>
      <c r="L21" s="8"/>
      <c r="M21" s="8"/>
      <c r="N21" s="8"/>
      <c r="O21" s="8"/>
      <c r="P21" s="8"/>
      <c r="Q21" s="8"/>
      <c r="R21" s="8"/>
      <c r="S21" s="8"/>
      <c r="T21" s="8"/>
      <c r="U21" s="9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9"/>
    </row>
    <row r="22" spans="1:41" x14ac:dyDescent="0.15">
      <c r="A22" s="5" t="s">
        <v>64</v>
      </c>
      <c r="B22" s="18"/>
      <c r="E22" s="17"/>
      <c r="F22" s="17"/>
      <c r="K22" s="7"/>
      <c r="M22" s="17"/>
      <c r="O22" s="17"/>
      <c r="P22" s="17"/>
      <c r="Q22" s="17"/>
      <c r="R22" s="17"/>
      <c r="S22" s="17"/>
      <c r="U22" s="7"/>
      <c r="V22" s="17"/>
      <c r="W22" s="17"/>
      <c r="X22" s="17"/>
      <c r="Y22" s="17"/>
      <c r="Z22" s="17"/>
      <c r="AE22" s="7"/>
      <c r="AO22" s="7"/>
    </row>
    <row r="23" spans="1:41" x14ac:dyDescent="0.15">
      <c r="A23" s="5" t="s">
        <v>65</v>
      </c>
      <c r="E23" s="17"/>
      <c r="F23" s="17"/>
      <c r="K23" s="7"/>
      <c r="M23" s="17"/>
      <c r="O23" s="17"/>
      <c r="Q23" s="17"/>
      <c r="R23" s="17"/>
      <c r="S23" s="17"/>
      <c r="U23" s="7"/>
      <c r="V23" s="17"/>
      <c r="W23" s="17"/>
      <c r="X23" s="17"/>
      <c r="Y23" s="17"/>
      <c r="Z23" s="17"/>
      <c r="AE23" s="7"/>
      <c r="AO23" s="7"/>
    </row>
    <row r="24" spans="1:41" x14ac:dyDescent="0.15">
      <c r="A24" s="5" t="s">
        <v>66</v>
      </c>
      <c r="E24" s="17"/>
      <c r="F24" s="17"/>
      <c r="G24" s="17"/>
      <c r="H24" s="17"/>
      <c r="K24" s="7"/>
      <c r="L24" s="17"/>
      <c r="M24" s="17"/>
      <c r="N24" s="17"/>
      <c r="O24" s="17"/>
      <c r="P24" s="17"/>
      <c r="Q24" s="17"/>
      <c r="R24" s="17"/>
      <c r="S24" s="17"/>
      <c r="T24" s="17"/>
      <c r="U24" s="7"/>
      <c r="V24" s="17"/>
      <c r="W24" s="17"/>
      <c r="X24" s="17"/>
      <c r="Y24" s="17"/>
      <c r="Z24" s="17"/>
      <c r="AE24" s="7"/>
      <c r="AO24" s="7"/>
    </row>
    <row r="25" spans="1:41" x14ac:dyDescent="0.15">
      <c r="A25" s="5" t="s">
        <v>67</v>
      </c>
      <c r="E25" s="17"/>
      <c r="F25" s="17"/>
      <c r="G25" s="17"/>
      <c r="H25" s="17"/>
      <c r="K25" s="7"/>
      <c r="L25" s="17"/>
      <c r="M25" s="17"/>
      <c r="N25" s="17"/>
      <c r="O25" s="17"/>
      <c r="P25" s="17"/>
      <c r="Q25" s="17"/>
      <c r="R25" s="17"/>
      <c r="S25" s="17"/>
      <c r="T25" s="17"/>
      <c r="U25" s="7"/>
      <c r="V25" s="17"/>
      <c r="W25" s="17"/>
      <c r="X25" s="17"/>
      <c r="Y25" s="17"/>
      <c r="Z25" s="17"/>
      <c r="AE25" s="7"/>
      <c r="AO25" s="7"/>
    </row>
    <row r="26" spans="1:41" x14ac:dyDescent="0.15">
      <c r="A26" s="5" t="s">
        <v>68</v>
      </c>
      <c r="E26" s="17"/>
      <c r="F26" s="17"/>
      <c r="G26" s="17"/>
      <c r="H26" s="17"/>
      <c r="K26" s="7"/>
      <c r="L26" s="17"/>
      <c r="M26" s="17"/>
      <c r="N26" s="17"/>
      <c r="O26" s="17"/>
      <c r="P26" s="17"/>
      <c r="Q26" s="17"/>
      <c r="R26" s="17"/>
      <c r="S26" s="17"/>
      <c r="T26" s="17"/>
      <c r="U26" s="7"/>
      <c r="V26" s="17"/>
      <c r="W26" s="17"/>
      <c r="X26" s="17"/>
      <c r="Y26" s="17"/>
      <c r="Z26" s="17"/>
      <c r="AE26" s="7"/>
      <c r="AO26" s="7"/>
    </row>
    <row r="27" spans="1:41" x14ac:dyDescent="0.15">
      <c r="A27" s="5" t="s">
        <v>96</v>
      </c>
      <c r="E27" s="17"/>
      <c r="F27" s="17"/>
      <c r="G27" s="17"/>
      <c r="H27" s="17"/>
      <c r="I27" s="17"/>
      <c r="J27" s="17"/>
      <c r="K27" s="7"/>
      <c r="L27" s="17"/>
      <c r="M27" s="17"/>
      <c r="N27" s="17"/>
      <c r="O27" s="17"/>
      <c r="R27" s="17"/>
      <c r="S27" s="17"/>
      <c r="U27" s="7"/>
      <c r="V27" s="17"/>
      <c r="W27" s="17"/>
      <c r="X27" s="17"/>
      <c r="Y27" s="17"/>
      <c r="AE27" s="7"/>
      <c r="AO27" s="7"/>
    </row>
    <row r="28" spans="1:41" x14ac:dyDescent="0.15">
      <c r="A28" s="5" t="s">
        <v>69</v>
      </c>
      <c r="E28" s="17"/>
      <c r="F28" s="17"/>
      <c r="G28" s="17"/>
      <c r="H28" s="17"/>
      <c r="I28" s="17"/>
      <c r="J28" s="17"/>
      <c r="K28" s="7"/>
      <c r="L28" s="17"/>
      <c r="M28" s="17"/>
      <c r="N28" s="17"/>
      <c r="O28" s="17"/>
      <c r="R28" s="17"/>
      <c r="S28" s="17"/>
      <c r="U28" s="7"/>
      <c r="V28" s="17"/>
      <c r="W28" s="17"/>
      <c r="X28" s="17"/>
      <c r="Y28" s="17"/>
      <c r="AE28" s="7"/>
      <c r="AO28" s="7"/>
    </row>
    <row r="29" spans="1:41" x14ac:dyDescent="0.15">
      <c r="A29" s="5" t="s">
        <v>70</v>
      </c>
      <c r="E29" s="17"/>
      <c r="G29" s="17"/>
      <c r="H29" s="17"/>
      <c r="I29" s="17"/>
      <c r="J29" s="17"/>
      <c r="K29" s="7"/>
      <c r="L29" s="17"/>
      <c r="M29" s="17"/>
      <c r="N29" s="17"/>
      <c r="R29" s="17"/>
      <c r="S29" s="17"/>
      <c r="U29" s="7"/>
      <c r="X29" s="17"/>
      <c r="Y29" s="17"/>
      <c r="AE29" s="7"/>
      <c r="AO29" s="7"/>
    </row>
    <row r="30" spans="1:41" x14ac:dyDescent="0.15">
      <c r="A30" s="5" t="s">
        <v>71</v>
      </c>
      <c r="E30" s="17"/>
      <c r="F30" s="17"/>
      <c r="G30" s="17"/>
      <c r="H30" s="17"/>
      <c r="I30" s="17"/>
      <c r="J30" s="17"/>
      <c r="K30" s="7"/>
      <c r="L30" s="17"/>
      <c r="M30" s="17"/>
      <c r="N30" s="17"/>
      <c r="O30" s="17"/>
      <c r="R30" s="17"/>
      <c r="S30" s="17"/>
      <c r="U30" s="7"/>
      <c r="V30" s="17"/>
      <c r="W30" s="17"/>
      <c r="X30" s="17"/>
      <c r="Y30" s="17"/>
      <c r="AE30" s="7"/>
      <c r="AO30" s="7"/>
    </row>
    <row r="31" spans="1:41" x14ac:dyDescent="0.15">
      <c r="A31" s="5" t="s">
        <v>72</v>
      </c>
      <c r="E31" s="17"/>
      <c r="F31" s="17"/>
      <c r="G31" s="17"/>
      <c r="H31" s="17"/>
      <c r="I31" s="17"/>
      <c r="J31" s="17"/>
      <c r="K31" s="7"/>
      <c r="L31" s="17"/>
      <c r="M31" s="17"/>
      <c r="N31" s="17"/>
      <c r="O31" s="17"/>
      <c r="R31" s="17"/>
      <c r="S31" s="17"/>
      <c r="U31" s="7"/>
      <c r="V31" s="17"/>
      <c r="W31" s="17"/>
      <c r="X31" s="17"/>
      <c r="Y31" s="17"/>
      <c r="AE31" s="7"/>
      <c r="AO31" s="7"/>
    </row>
    <row r="32" spans="1:41" x14ac:dyDescent="0.15">
      <c r="A32" s="5" t="s">
        <v>73</v>
      </c>
      <c r="E32" s="17"/>
      <c r="F32" s="17"/>
      <c r="G32" s="17"/>
      <c r="H32" s="17"/>
      <c r="J32" s="17"/>
      <c r="K32" s="7"/>
      <c r="L32" s="17"/>
      <c r="M32" s="17"/>
      <c r="N32" s="17"/>
      <c r="O32" s="17"/>
      <c r="R32" s="17"/>
      <c r="S32" s="17"/>
      <c r="U32" s="7"/>
      <c r="V32" s="17"/>
      <c r="X32" s="17"/>
      <c r="AE32" s="7"/>
      <c r="AO32" s="7"/>
    </row>
    <row r="33" spans="1:41" x14ac:dyDescent="0.15">
      <c r="A33" s="5" t="s">
        <v>74</v>
      </c>
      <c r="E33" s="17"/>
      <c r="F33" s="17"/>
      <c r="G33" s="17"/>
      <c r="H33" s="17"/>
      <c r="I33" s="17"/>
      <c r="J33" s="17"/>
      <c r="K33" s="7"/>
      <c r="L33" s="17"/>
      <c r="M33" s="17"/>
      <c r="N33" s="17"/>
      <c r="O33" s="17"/>
      <c r="R33" s="17"/>
      <c r="S33" s="17"/>
      <c r="U33" s="7"/>
      <c r="V33" s="17"/>
      <c r="W33" s="17"/>
      <c r="X33" s="17"/>
      <c r="AE33" s="7"/>
      <c r="AO33" s="7"/>
    </row>
    <row r="34" spans="1:41" x14ac:dyDescent="0.15">
      <c r="A34" s="5" t="s">
        <v>75</v>
      </c>
      <c r="K34" s="7"/>
      <c r="U34" s="7"/>
      <c r="AE34" s="7"/>
      <c r="AO34" s="7"/>
    </row>
    <row r="35" spans="1:41" x14ac:dyDescent="0.15">
      <c r="A35" s="5" t="s">
        <v>76</v>
      </c>
      <c r="K35" s="7"/>
      <c r="U35" s="7"/>
      <c r="AE35" s="7"/>
      <c r="AO35" s="7"/>
    </row>
    <row r="36" spans="1:41" x14ac:dyDescent="0.15">
      <c r="A36" s="5" t="s">
        <v>77</v>
      </c>
      <c r="K36" s="7"/>
      <c r="U36" s="7"/>
      <c r="AE36" s="7"/>
      <c r="AO36" s="7"/>
    </row>
    <row r="37" spans="1:41" x14ac:dyDescent="0.15">
      <c r="A37" s="5" t="s">
        <v>78</v>
      </c>
      <c r="K37" s="7"/>
      <c r="U37" s="7"/>
      <c r="AE37" s="7"/>
      <c r="AO37" s="7"/>
    </row>
    <row r="38" spans="1:41" x14ac:dyDescent="0.15">
      <c r="A38" s="5" t="s">
        <v>79</v>
      </c>
      <c r="K38" s="7"/>
      <c r="U38" s="7"/>
      <c r="AE38" s="7"/>
      <c r="AO38" s="7"/>
    </row>
    <row r="39" spans="1:41" x14ac:dyDescent="0.15">
      <c r="A39" s="5" t="s">
        <v>80</v>
      </c>
      <c r="K39" s="7"/>
      <c r="U39" s="7"/>
      <c r="AE39" s="7"/>
      <c r="AO39" s="7"/>
    </row>
    <row r="40" spans="1:41" x14ac:dyDescent="0.15">
      <c r="A40" s="5" t="s">
        <v>81</v>
      </c>
      <c r="K40" s="7"/>
      <c r="U40" s="7"/>
      <c r="AE40" s="7"/>
      <c r="AO40" s="7"/>
    </row>
    <row r="41" spans="1:41" x14ac:dyDescent="0.15">
      <c r="A41" s="5" t="s">
        <v>82</v>
      </c>
      <c r="K41" s="7"/>
      <c r="U41" s="7"/>
      <c r="AE41" s="7"/>
      <c r="AO41" s="7"/>
    </row>
    <row r="42" spans="1:41" x14ac:dyDescent="0.15">
      <c r="A42" s="5" t="s">
        <v>83</v>
      </c>
      <c r="K42" s="7"/>
      <c r="U42" s="7"/>
      <c r="AE42" s="7"/>
      <c r="AO42" s="7"/>
    </row>
    <row r="43" spans="1:41" x14ac:dyDescent="0.15">
      <c r="A43" s="5" t="s">
        <v>84</v>
      </c>
      <c r="K43" s="7"/>
      <c r="U43" s="7"/>
      <c r="AE43" s="7"/>
      <c r="AO43" s="7"/>
    </row>
    <row r="44" spans="1:41" x14ac:dyDescent="0.15">
      <c r="A44" s="5" t="s">
        <v>85</v>
      </c>
      <c r="K44" s="7"/>
      <c r="U44" s="7"/>
      <c r="AE44" s="7"/>
      <c r="AO44" s="7"/>
    </row>
    <row r="45" spans="1:41" x14ac:dyDescent="0.15">
      <c r="A45" s="5" t="s">
        <v>86</v>
      </c>
      <c r="K45" s="7"/>
      <c r="U45" s="7"/>
      <c r="AE45" s="7"/>
      <c r="AO45" s="7"/>
    </row>
    <row r="46" spans="1:41" x14ac:dyDescent="0.15">
      <c r="A46" s="5" t="s">
        <v>87</v>
      </c>
      <c r="K46" s="7"/>
      <c r="U46" s="7"/>
      <c r="AE46" s="7"/>
      <c r="AO46" s="7"/>
    </row>
    <row r="47" spans="1:41" x14ac:dyDescent="0.15">
      <c r="A47" s="5" t="s">
        <v>88</v>
      </c>
      <c r="K47" s="7"/>
      <c r="U47" s="7"/>
      <c r="AE47" s="7"/>
      <c r="AO47" s="7"/>
    </row>
    <row r="48" spans="1:41" x14ac:dyDescent="0.15">
      <c r="A48" s="5" t="s">
        <v>89</v>
      </c>
      <c r="K48" s="7"/>
      <c r="U48" s="7"/>
      <c r="AE48" s="7"/>
      <c r="AO48" s="7"/>
    </row>
    <row r="49" spans="1:41" x14ac:dyDescent="0.15">
      <c r="A49" s="5" t="s">
        <v>90</v>
      </c>
      <c r="K49" s="7"/>
      <c r="U49" s="7"/>
      <c r="AE49" s="7"/>
      <c r="AO49" s="7"/>
    </row>
    <row r="50" spans="1:41" x14ac:dyDescent="0.15">
      <c r="A50" s="5" t="s">
        <v>91</v>
      </c>
      <c r="K50" s="7"/>
      <c r="U50" s="7"/>
      <c r="AE50" s="7"/>
      <c r="AO50" s="7"/>
    </row>
    <row r="51" spans="1:41" x14ac:dyDescent="0.15">
      <c r="A51" s="5" t="s">
        <v>92</v>
      </c>
      <c r="K51" s="7"/>
      <c r="U51" s="7"/>
      <c r="AE51" s="7"/>
      <c r="AO51" s="7"/>
    </row>
    <row r="52" spans="1:41" x14ac:dyDescent="0.15">
      <c r="A52" s="5" t="s">
        <v>93</v>
      </c>
      <c r="B52" s="8"/>
      <c r="C52" s="8"/>
      <c r="D52" s="8"/>
      <c r="E52" s="8"/>
      <c r="F52" s="8"/>
      <c r="G52" s="8"/>
      <c r="H52" s="8"/>
      <c r="I52" s="8"/>
      <c r="J52" s="8"/>
      <c r="K52" s="9"/>
      <c r="L52" s="8"/>
      <c r="M52" s="8"/>
      <c r="N52" s="8"/>
      <c r="O52" s="8"/>
      <c r="P52" s="8"/>
      <c r="Q52" s="8"/>
      <c r="R52" s="8"/>
      <c r="S52" s="8"/>
      <c r="T52" s="8"/>
      <c r="U52" s="9"/>
      <c r="V52" s="8"/>
      <c r="W52" s="8"/>
      <c r="X52" s="8"/>
      <c r="Y52" s="8"/>
      <c r="Z52" s="8"/>
      <c r="AA52" s="8"/>
      <c r="AB52" s="8"/>
      <c r="AC52" s="8"/>
      <c r="AD52" s="8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30" sqref="K30:K31"/>
    </sheetView>
  </sheetViews>
  <sheetFormatPr defaultRowHeight="13.5" x14ac:dyDescent="0.15"/>
  <cols>
    <col min="1" max="1" width="11.109375" bestFit="1" customWidth="1"/>
    <col min="2" max="10" width="4.21875" bestFit="1" customWidth="1"/>
    <col min="11" max="41" width="5.21875" bestFit="1" customWidth="1"/>
  </cols>
  <sheetData>
    <row r="1" spans="1:41" ht="23.25" customHeight="1" x14ac:dyDescent="0.15">
      <c r="A1" s="6"/>
      <c r="B1" s="21" t="s">
        <v>100</v>
      </c>
      <c r="C1" s="21" t="s">
        <v>139</v>
      </c>
      <c r="D1" s="21" t="s">
        <v>101</v>
      </c>
      <c r="E1" s="21" t="s">
        <v>102</v>
      </c>
      <c r="F1" s="21" t="s">
        <v>103</v>
      </c>
      <c r="G1" s="21" t="s">
        <v>104</v>
      </c>
      <c r="H1" s="21" t="s">
        <v>105</v>
      </c>
      <c r="I1" s="21" t="s">
        <v>106</v>
      </c>
      <c r="J1" s="21" t="s">
        <v>107</v>
      </c>
      <c r="K1" s="21" t="s">
        <v>108</v>
      </c>
      <c r="L1" s="21" t="s">
        <v>109</v>
      </c>
      <c r="M1" s="21" t="s">
        <v>110</v>
      </c>
      <c r="N1" s="21" t="s">
        <v>111</v>
      </c>
      <c r="O1" s="21" t="s">
        <v>112</v>
      </c>
      <c r="P1" s="21" t="s">
        <v>113</v>
      </c>
      <c r="Q1" s="21" t="s">
        <v>114</v>
      </c>
      <c r="R1" s="21" t="s">
        <v>115</v>
      </c>
      <c r="S1" s="21" t="s">
        <v>116</v>
      </c>
      <c r="T1" s="21" t="s">
        <v>117</v>
      </c>
      <c r="U1" s="21" t="s">
        <v>118</v>
      </c>
      <c r="V1" s="21" t="s">
        <v>119</v>
      </c>
      <c r="W1" s="21" t="s">
        <v>120</v>
      </c>
      <c r="X1" s="21" t="s">
        <v>121</v>
      </c>
      <c r="Y1" s="21" t="s">
        <v>122</v>
      </c>
      <c r="Z1" s="21" t="s">
        <v>123</v>
      </c>
      <c r="AA1" s="21" t="s">
        <v>124</v>
      </c>
      <c r="AB1" s="21" t="s">
        <v>125</v>
      </c>
      <c r="AC1" s="21" t="s">
        <v>126</v>
      </c>
      <c r="AD1" s="21" t="s">
        <v>127</v>
      </c>
      <c r="AE1" s="21" t="s">
        <v>128</v>
      </c>
      <c r="AF1" s="21" t="s">
        <v>129</v>
      </c>
      <c r="AG1" s="21" t="s">
        <v>130</v>
      </c>
      <c r="AH1" s="21" t="s">
        <v>131</v>
      </c>
      <c r="AI1" s="21" t="s">
        <v>132</v>
      </c>
      <c r="AJ1" s="21" t="s">
        <v>133</v>
      </c>
      <c r="AK1" s="21" t="s">
        <v>134</v>
      </c>
      <c r="AL1" s="21" t="s">
        <v>135</v>
      </c>
      <c r="AM1" s="21" t="s">
        <v>136</v>
      </c>
      <c r="AN1" s="21" t="s">
        <v>137</v>
      </c>
      <c r="AO1" s="21" t="s">
        <v>138</v>
      </c>
    </row>
    <row r="2" spans="1:41" x14ac:dyDescent="0.15">
      <c r="A2" s="5" t="s">
        <v>44</v>
      </c>
      <c r="K2" s="7"/>
      <c r="L2" s="17"/>
      <c r="M2" s="17"/>
      <c r="N2" s="17"/>
      <c r="O2" s="17"/>
      <c r="P2" s="17"/>
      <c r="Q2" s="17"/>
      <c r="R2" s="17"/>
      <c r="S2" s="17"/>
      <c r="T2" s="17"/>
      <c r="U2" s="7"/>
      <c r="V2" s="17"/>
      <c r="W2" s="17"/>
      <c r="X2" s="17"/>
      <c r="Y2" s="17"/>
      <c r="Z2" s="17"/>
      <c r="AE2" s="7"/>
      <c r="AO2" s="7"/>
    </row>
    <row r="3" spans="1:41" x14ac:dyDescent="0.15">
      <c r="A3" s="5" t="s">
        <v>45</v>
      </c>
      <c r="K3" s="7"/>
      <c r="L3" s="17"/>
      <c r="M3" s="17"/>
      <c r="N3" s="17"/>
      <c r="O3" s="17"/>
      <c r="P3" s="17"/>
      <c r="Q3" s="17"/>
      <c r="R3" s="17"/>
      <c r="S3" s="17"/>
      <c r="T3" s="17"/>
      <c r="U3" s="7"/>
      <c r="V3" s="17"/>
      <c r="W3" s="17"/>
      <c r="X3" s="17"/>
      <c r="Y3" s="17"/>
      <c r="Z3" s="17"/>
      <c r="AE3" s="7"/>
      <c r="AO3" s="7"/>
    </row>
    <row r="4" spans="1:41" x14ac:dyDescent="0.15">
      <c r="A4" s="5" t="s">
        <v>46</v>
      </c>
      <c r="K4" s="7"/>
      <c r="U4" s="7"/>
      <c r="V4" s="17"/>
      <c r="W4" s="17"/>
      <c r="X4" s="17"/>
      <c r="Y4" s="17"/>
      <c r="Z4" s="17"/>
      <c r="AE4" s="7"/>
      <c r="AO4" s="7"/>
    </row>
    <row r="5" spans="1:41" x14ac:dyDescent="0.15">
      <c r="A5" s="5" t="s">
        <v>47</v>
      </c>
      <c r="K5" s="7"/>
      <c r="L5" s="17"/>
      <c r="M5" s="17"/>
      <c r="N5" s="17"/>
      <c r="O5" s="17"/>
      <c r="P5" s="17"/>
      <c r="Q5" s="17"/>
      <c r="R5" s="17"/>
      <c r="S5" s="17"/>
      <c r="T5" s="17"/>
      <c r="U5" s="7"/>
      <c r="V5" s="17"/>
      <c r="W5" s="17"/>
      <c r="X5" s="17"/>
      <c r="Y5" s="17"/>
      <c r="Z5" s="17"/>
      <c r="AE5" s="7"/>
      <c r="AO5" s="7"/>
    </row>
    <row r="6" spans="1:41" x14ac:dyDescent="0.15">
      <c r="A6" s="5" t="s">
        <v>48</v>
      </c>
      <c r="K6" s="7"/>
      <c r="L6" s="17"/>
      <c r="M6" s="17"/>
      <c r="N6" s="17"/>
      <c r="O6" s="17"/>
      <c r="P6" s="17"/>
      <c r="Q6" s="17"/>
      <c r="R6" s="17"/>
      <c r="S6" s="17"/>
      <c r="T6" s="17"/>
      <c r="U6" s="7"/>
      <c r="V6" s="17"/>
      <c r="W6" s="17"/>
      <c r="X6" s="17"/>
      <c r="Y6" s="17"/>
      <c r="Z6" s="17"/>
      <c r="AE6" s="7"/>
      <c r="AO6" s="7"/>
    </row>
    <row r="7" spans="1:41" x14ac:dyDescent="0.15">
      <c r="A7" s="5" t="s">
        <v>49</v>
      </c>
      <c r="K7" s="7"/>
      <c r="L7" s="17"/>
      <c r="M7" s="17"/>
      <c r="N7" s="17"/>
      <c r="O7" s="17"/>
      <c r="P7" s="17"/>
      <c r="Q7" s="17"/>
      <c r="R7" s="17"/>
      <c r="S7" s="17"/>
      <c r="T7" s="17"/>
      <c r="U7" s="7"/>
      <c r="V7" s="17"/>
      <c r="W7" s="17"/>
      <c r="X7" s="17"/>
      <c r="Y7" s="17"/>
      <c r="Z7" s="17"/>
      <c r="AE7" s="7"/>
      <c r="AO7" s="7"/>
    </row>
    <row r="8" spans="1:41" x14ac:dyDescent="0.15">
      <c r="A8" s="5" t="s">
        <v>50</v>
      </c>
      <c r="K8" s="7"/>
      <c r="L8" s="17"/>
      <c r="M8" s="17"/>
      <c r="N8" s="17"/>
      <c r="O8" s="17"/>
      <c r="P8" s="17"/>
      <c r="Q8" s="17"/>
      <c r="R8" s="17"/>
      <c r="S8" s="17"/>
      <c r="T8" s="17"/>
      <c r="U8" s="7"/>
      <c r="V8" s="17"/>
      <c r="W8" s="17"/>
      <c r="X8" s="17"/>
      <c r="Y8" s="17"/>
      <c r="Z8" s="17"/>
      <c r="AE8" s="7"/>
      <c r="AO8" s="7"/>
    </row>
    <row r="9" spans="1:41" x14ac:dyDescent="0.15">
      <c r="A9" s="5" t="s">
        <v>51</v>
      </c>
      <c r="K9" s="7"/>
      <c r="S9" s="17"/>
      <c r="U9" s="7"/>
      <c r="AE9" s="7"/>
      <c r="AO9" s="7"/>
    </row>
    <row r="10" spans="1:41" x14ac:dyDescent="0.15">
      <c r="A10" s="5" t="s">
        <v>52</v>
      </c>
      <c r="K10" s="7"/>
      <c r="L10" s="17"/>
      <c r="M10" s="17"/>
      <c r="N10" s="17"/>
      <c r="O10" s="17"/>
      <c r="P10" s="17"/>
      <c r="Q10" s="17"/>
      <c r="R10" s="17"/>
      <c r="S10" s="17"/>
      <c r="U10" s="7"/>
      <c r="V10" s="17"/>
      <c r="W10" s="17"/>
      <c r="X10" s="17"/>
      <c r="Y10" s="17"/>
      <c r="Z10" s="17"/>
      <c r="AE10" s="7"/>
      <c r="AO10" s="7"/>
    </row>
    <row r="11" spans="1:41" x14ac:dyDescent="0.15">
      <c r="A11" s="5" t="s">
        <v>53</v>
      </c>
      <c r="K11" s="7"/>
      <c r="L11" s="17"/>
      <c r="M11" s="17"/>
      <c r="N11" s="17"/>
      <c r="O11" s="17"/>
      <c r="P11" s="17"/>
      <c r="Q11" s="17"/>
      <c r="R11" s="17"/>
      <c r="S11" s="17"/>
      <c r="T11" s="17"/>
      <c r="U11" s="7"/>
      <c r="V11" s="17"/>
      <c r="W11" s="17"/>
      <c r="X11" s="17"/>
      <c r="Y11" s="17"/>
      <c r="Z11" s="17"/>
      <c r="AE11" s="7"/>
      <c r="AO11" s="7"/>
    </row>
    <row r="12" spans="1:41" x14ac:dyDescent="0.15">
      <c r="A12" s="5" t="s">
        <v>54</v>
      </c>
      <c r="B12" s="12"/>
      <c r="C12" s="13"/>
      <c r="D12" s="13"/>
      <c r="E12" s="13"/>
      <c r="F12" s="13"/>
      <c r="G12" s="13"/>
      <c r="H12" s="13"/>
      <c r="I12" s="13"/>
      <c r="J12" s="13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3"/>
      <c r="AG12" s="13"/>
      <c r="AH12" s="13"/>
      <c r="AI12" s="13"/>
      <c r="AJ12" s="13"/>
      <c r="AK12" s="13"/>
      <c r="AL12" s="13"/>
      <c r="AM12" s="13"/>
      <c r="AN12" s="13"/>
      <c r="AO12" s="14"/>
    </row>
    <row r="13" spans="1:41" x14ac:dyDescent="0.15">
      <c r="A13" s="5" t="s">
        <v>55</v>
      </c>
      <c r="B13" s="15"/>
      <c r="C13" s="17"/>
      <c r="D13" s="17"/>
      <c r="E13" s="17"/>
      <c r="F13" s="17"/>
      <c r="G13" s="17"/>
      <c r="H13" s="17"/>
      <c r="I13" s="17"/>
      <c r="J13" s="17"/>
      <c r="K13" s="7"/>
      <c r="L13" s="17"/>
      <c r="M13" s="17"/>
      <c r="N13" s="17"/>
      <c r="O13" s="17"/>
      <c r="P13" s="17"/>
      <c r="Q13" s="17"/>
      <c r="R13" s="17"/>
      <c r="S13" s="17"/>
      <c r="T13" s="17"/>
      <c r="U13" s="7"/>
      <c r="V13" s="17"/>
      <c r="W13" s="17"/>
      <c r="X13" s="17"/>
      <c r="Y13" s="17"/>
      <c r="Z13" s="17"/>
      <c r="AA13" s="16"/>
      <c r="AB13" s="16"/>
      <c r="AC13" s="16"/>
      <c r="AD13" s="16"/>
      <c r="AE13" s="7"/>
      <c r="AF13" s="16"/>
      <c r="AG13" s="16"/>
      <c r="AH13" s="16"/>
      <c r="AI13" s="16"/>
      <c r="AJ13" s="16"/>
      <c r="AK13" s="16"/>
      <c r="AL13" s="16"/>
      <c r="AM13" s="16"/>
      <c r="AN13" s="16"/>
      <c r="AO13" s="7"/>
    </row>
    <row r="14" spans="1:41" x14ac:dyDescent="0.15">
      <c r="A14" s="5" t="s">
        <v>56</v>
      </c>
      <c r="B14" s="15"/>
      <c r="C14" s="17"/>
      <c r="D14" s="17"/>
      <c r="E14" s="17"/>
      <c r="F14" s="17"/>
      <c r="G14" s="17"/>
      <c r="H14" s="17"/>
      <c r="I14" s="17"/>
      <c r="J14" s="17"/>
      <c r="K14" s="7"/>
      <c r="L14" s="17"/>
      <c r="M14" s="17"/>
      <c r="N14" s="17"/>
      <c r="O14" s="17"/>
      <c r="P14" s="17"/>
      <c r="Q14" s="17"/>
      <c r="R14" s="17"/>
      <c r="S14" s="17"/>
      <c r="T14" s="17"/>
      <c r="U14" s="7"/>
      <c r="V14" s="17"/>
      <c r="W14" s="17"/>
      <c r="X14" s="17"/>
      <c r="Y14" s="17"/>
      <c r="Z14" s="17"/>
      <c r="AA14" s="16"/>
      <c r="AB14" s="16"/>
      <c r="AC14" s="16"/>
      <c r="AD14" s="16"/>
      <c r="AE14" s="7"/>
      <c r="AF14" s="16"/>
      <c r="AG14" s="16"/>
      <c r="AH14" s="16"/>
      <c r="AI14" s="16"/>
      <c r="AJ14" s="16"/>
      <c r="AK14" s="16"/>
      <c r="AL14" s="16"/>
      <c r="AM14" s="16"/>
      <c r="AN14" s="16"/>
      <c r="AO14" s="7"/>
    </row>
    <row r="15" spans="1:41" x14ac:dyDescent="0.15">
      <c r="A15" s="5" t="s">
        <v>57</v>
      </c>
      <c r="B15" s="15"/>
      <c r="C15" s="17"/>
      <c r="D15" s="17"/>
      <c r="E15" s="17"/>
      <c r="F15" s="17"/>
      <c r="G15" s="17"/>
      <c r="H15" s="17"/>
      <c r="I15" s="17"/>
      <c r="J15" s="17"/>
      <c r="K15" s="7"/>
      <c r="L15" s="17"/>
      <c r="M15" s="17"/>
      <c r="N15" s="17"/>
      <c r="O15" s="17"/>
      <c r="P15" s="17"/>
      <c r="Q15" s="16"/>
      <c r="R15" s="17"/>
      <c r="S15" s="17"/>
      <c r="T15" s="17"/>
      <c r="U15" s="7"/>
      <c r="V15" s="17"/>
      <c r="W15" s="17"/>
      <c r="X15" s="17"/>
      <c r="Y15" s="17"/>
      <c r="Z15" s="17"/>
      <c r="AA15" s="16"/>
      <c r="AB15" s="16"/>
      <c r="AC15" s="16"/>
      <c r="AD15" s="16"/>
      <c r="AE15" s="7"/>
      <c r="AF15" s="16"/>
      <c r="AG15" s="16"/>
      <c r="AH15" s="16"/>
      <c r="AI15" s="16"/>
      <c r="AJ15" s="16"/>
      <c r="AK15" s="16"/>
      <c r="AL15" s="16"/>
      <c r="AM15" s="16"/>
      <c r="AN15" s="16"/>
      <c r="AO15" s="7"/>
    </row>
    <row r="16" spans="1:41" x14ac:dyDescent="0.15">
      <c r="A16" s="5" t="s">
        <v>58</v>
      </c>
      <c r="B16" s="15"/>
      <c r="C16" s="17"/>
      <c r="D16" s="17"/>
      <c r="E16" s="17"/>
      <c r="F16" s="17"/>
      <c r="G16" s="17"/>
      <c r="H16" s="17"/>
      <c r="I16" s="17"/>
      <c r="J16" s="17"/>
      <c r="K16" s="7"/>
      <c r="L16" s="17"/>
      <c r="M16" s="17"/>
      <c r="N16" s="17"/>
      <c r="O16" s="17"/>
      <c r="P16" s="17"/>
      <c r="Q16" s="17"/>
      <c r="R16" s="17"/>
      <c r="S16" s="17"/>
      <c r="T16" s="17"/>
      <c r="U16" s="7"/>
      <c r="V16" s="17"/>
      <c r="W16" s="17"/>
      <c r="X16" s="17"/>
      <c r="Y16" s="17"/>
      <c r="Z16" s="17"/>
      <c r="AA16" s="16"/>
      <c r="AB16" s="16"/>
      <c r="AC16" s="16"/>
      <c r="AD16" s="16"/>
      <c r="AE16" s="7"/>
      <c r="AF16" s="16"/>
      <c r="AG16" s="16"/>
      <c r="AH16" s="16"/>
      <c r="AI16" s="16"/>
      <c r="AJ16" s="16"/>
      <c r="AK16" s="16"/>
      <c r="AL16" s="16"/>
      <c r="AM16" s="16"/>
      <c r="AN16" s="16"/>
      <c r="AO16" s="7"/>
    </row>
    <row r="17" spans="1:41" x14ac:dyDescent="0.15">
      <c r="A17" s="5" t="s">
        <v>59</v>
      </c>
      <c r="B17" s="15"/>
      <c r="C17" s="17"/>
      <c r="D17" s="17"/>
      <c r="E17" s="17"/>
      <c r="F17" s="17"/>
      <c r="G17" s="17"/>
      <c r="H17" s="17"/>
      <c r="I17" s="17"/>
      <c r="J17" s="17"/>
      <c r="K17" s="7"/>
      <c r="L17" s="17"/>
      <c r="M17" s="17"/>
      <c r="N17" s="17"/>
      <c r="O17" s="17"/>
      <c r="P17" s="17"/>
      <c r="Q17" s="17"/>
      <c r="R17" s="17"/>
      <c r="S17" s="17"/>
      <c r="T17" s="17"/>
      <c r="U17" s="7"/>
      <c r="V17" s="17"/>
      <c r="W17" s="17"/>
      <c r="X17" s="17"/>
      <c r="Y17" s="17"/>
      <c r="Z17" s="17"/>
      <c r="AA17" s="16"/>
      <c r="AB17" s="16"/>
      <c r="AC17" s="16"/>
      <c r="AD17" s="16"/>
      <c r="AE17" s="7"/>
      <c r="AF17" s="16"/>
      <c r="AG17" s="16"/>
      <c r="AH17" s="16"/>
      <c r="AI17" s="16"/>
      <c r="AJ17" s="16"/>
      <c r="AK17" s="16"/>
      <c r="AL17" s="16"/>
      <c r="AM17" s="16"/>
      <c r="AN17" s="16"/>
      <c r="AO17" s="7"/>
    </row>
    <row r="18" spans="1:41" x14ac:dyDescent="0.15">
      <c r="A18" s="5" t="s">
        <v>60</v>
      </c>
      <c r="B18" s="15"/>
      <c r="C18" s="17"/>
      <c r="D18" s="17"/>
      <c r="E18" s="17"/>
      <c r="F18" s="17"/>
      <c r="G18" s="17"/>
      <c r="H18" s="17"/>
      <c r="I18" s="17"/>
      <c r="J18" s="17"/>
      <c r="K18" s="7"/>
      <c r="L18" s="17"/>
      <c r="M18" s="17"/>
      <c r="N18" s="17"/>
      <c r="O18" s="17"/>
      <c r="P18" s="17"/>
      <c r="Q18" s="17"/>
      <c r="R18" s="17"/>
      <c r="S18" s="17"/>
      <c r="T18" s="17"/>
      <c r="U18" s="7"/>
      <c r="V18" s="17"/>
      <c r="W18" s="17"/>
      <c r="X18" s="17"/>
      <c r="Y18" s="17"/>
      <c r="Z18" s="17"/>
      <c r="AA18" s="16"/>
      <c r="AB18" s="16"/>
      <c r="AC18" s="16"/>
      <c r="AD18" s="16"/>
      <c r="AE18" s="7"/>
      <c r="AF18" s="16"/>
      <c r="AG18" s="16"/>
      <c r="AH18" s="16"/>
      <c r="AI18" s="16"/>
      <c r="AJ18" s="16"/>
      <c r="AK18" s="16"/>
      <c r="AL18" s="16"/>
      <c r="AM18" s="16"/>
      <c r="AN18" s="16"/>
      <c r="AO18" s="7"/>
    </row>
    <row r="19" spans="1:41" x14ac:dyDescent="0.15">
      <c r="A19" s="5" t="s">
        <v>61</v>
      </c>
      <c r="B19" s="15"/>
      <c r="C19" s="17"/>
      <c r="D19" s="17"/>
      <c r="E19" s="17"/>
      <c r="F19" s="17"/>
      <c r="G19" s="17"/>
      <c r="H19" s="17"/>
      <c r="I19" s="17"/>
      <c r="J19" s="17"/>
      <c r="K19" s="7"/>
      <c r="L19" s="17"/>
      <c r="M19" s="17"/>
      <c r="N19" s="17"/>
      <c r="O19" s="17"/>
      <c r="P19" s="17"/>
      <c r="Q19" s="17"/>
      <c r="R19" s="17"/>
      <c r="S19" s="17"/>
      <c r="T19" s="17"/>
      <c r="U19" s="7"/>
      <c r="V19" s="17"/>
      <c r="W19" s="17"/>
      <c r="X19" s="17"/>
      <c r="Y19" s="17"/>
      <c r="Z19" s="17"/>
      <c r="AA19" s="16"/>
      <c r="AB19" s="16"/>
      <c r="AC19" s="16"/>
      <c r="AD19" s="16"/>
      <c r="AE19" s="7"/>
      <c r="AF19" s="16"/>
      <c r="AG19" s="16"/>
      <c r="AH19" s="16"/>
      <c r="AI19" s="16"/>
      <c r="AJ19" s="16"/>
      <c r="AK19" s="16"/>
      <c r="AL19" s="16"/>
      <c r="AM19" s="16"/>
      <c r="AN19" s="16"/>
      <c r="AO19" s="7"/>
    </row>
    <row r="20" spans="1:41" x14ac:dyDescent="0.15">
      <c r="A20" s="5" t="s">
        <v>62</v>
      </c>
      <c r="B20" s="15"/>
      <c r="C20" s="17"/>
      <c r="D20" s="17"/>
      <c r="E20" s="17"/>
      <c r="F20" s="17"/>
      <c r="G20" s="17"/>
      <c r="H20" s="17"/>
      <c r="I20" s="17"/>
      <c r="J20" s="17"/>
      <c r="K20" s="7"/>
      <c r="L20" s="17"/>
      <c r="M20" s="17"/>
      <c r="N20" s="17"/>
      <c r="O20" s="17"/>
      <c r="P20" s="17"/>
      <c r="Q20" s="16"/>
      <c r="R20" s="17"/>
      <c r="S20" s="17"/>
      <c r="T20" s="17"/>
      <c r="U20" s="7"/>
      <c r="V20" s="17"/>
      <c r="W20" s="17"/>
      <c r="X20" s="17"/>
      <c r="Y20" s="17"/>
      <c r="Z20" s="17"/>
      <c r="AA20" s="16"/>
      <c r="AB20" s="16"/>
      <c r="AC20" s="16"/>
      <c r="AD20" s="16"/>
      <c r="AE20" s="7"/>
      <c r="AF20" s="16"/>
      <c r="AG20" s="16"/>
      <c r="AH20" s="16"/>
      <c r="AI20" s="16"/>
      <c r="AJ20" s="16"/>
      <c r="AK20" s="16"/>
      <c r="AL20" s="16"/>
      <c r="AM20" s="16"/>
      <c r="AN20" s="16"/>
      <c r="AO20" s="7"/>
    </row>
    <row r="21" spans="1:41" x14ac:dyDescent="0.15">
      <c r="A21" s="5" t="s">
        <v>63</v>
      </c>
      <c r="B21" s="11"/>
      <c r="C21" s="8"/>
      <c r="D21" s="8"/>
      <c r="E21" s="8"/>
      <c r="F21" s="8"/>
      <c r="G21" s="8"/>
      <c r="H21" s="8"/>
      <c r="I21" s="8"/>
      <c r="J21" s="8"/>
      <c r="K21" s="9"/>
      <c r="L21" s="8"/>
      <c r="M21" s="8"/>
      <c r="N21" s="8"/>
      <c r="O21" s="8"/>
      <c r="P21" s="8"/>
      <c r="Q21" s="8"/>
      <c r="R21" s="8"/>
      <c r="S21" s="8"/>
      <c r="T21" s="8"/>
      <c r="U21" s="9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9"/>
    </row>
    <row r="22" spans="1:41" x14ac:dyDescent="0.15">
      <c r="A22" s="5" t="s">
        <v>64</v>
      </c>
      <c r="D22" s="17"/>
      <c r="F22" s="17"/>
      <c r="I22" s="17"/>
      <c r="K22" s="7"/>
      <c r="P22" s="17"/>
      <c r="R22" s="17"/>
      <c r="S22" s="17"/>
      <c r="U22" s="7"/>
      <c r="V22" s="17"/>
      <c r="Y22" s="17"/>
      <c r="AE22" s="7"/>
      <c r="AO22" s="7"/>
    </row>
    <row r="23" spans="1:41" x14ac:dyDescent="0.15">
      <c r="A23" s="5" t="s">
        <v>65</v>
      </c>
      <c r="D23" s="17"/>
      <c r="E23" s="17"/>
      <c r="F23" s="17"/>
      <c r="I23" s="17"/>
      <c r="J23" s="17"/>
      <c r="K23" s="7"/>
      <c r="L23" s="17"/>
      <c r="M23" s="17"/>
      <c r="P23" s="17"/>
      <c r="R23" s="17"/>
      <c r="S23" s="17"/>
      <c r="T23" s="17"/>
      <c r="U23" s="7"/>
      <c r="Y23" s="17"/>
      <c r="AE23" s="7"/>
      <c r="AO23" s="7"/>
    </row>
    <row r="24" spans="1:41" x14ac:dyDescent="0.15">
      <c r="A24" s="5" t="s">
        <v>66</v>
      </c>
      <c r="D24" s="17"/>
      <c r="E24" s="17"/>
      <c r="F24" s="17"/>
      <c r="G24" s="17"/>
      <c r="H24" s="17"/>
      <c r="I24" s="17"/>
      <c r="J24" s="17"/>
      <c r="K24" s="7"/>
      <c r="L24" s="17"/>
      <c r="M24" s="17"/>
      <c r="N24" s="17"/>
      <c r="O24" s="17"/>
      <c r="P24" s="17"/>
      <c r="S24" s="17"/>
      <c r="T24" s="17"/>
      <c r="U24" s="7"/>
      <c r="V24" s="17"/>
      <c r="W24" s="17"/>
      <c r="X24" s="17"/>
      <c r="Y24" s="17"/>
      <c r="Z24" s="17"/>
      <c r="AE24" s="7"/>
      <c r="AO24" s="7"/>
    </row>
    <row r="25" spans="1:41" x14ac:dyDescent="0.15">
      <c r="A25" s="5" t="s">
        <v>67</v>
      </c>
      <c r="D25" s="17"/>
      <c r="E25" s="17"/>
      <c r="F25" s="17"/>
      <c r="G25" s="17"/>
      <c r="H25" s="17"/>
      <c r="I25" s="17"/>
      <c r="J25" s="17"/>
      <c r="K25" s="7"/>
      <c r="L25" s="17"/>
      <c r="M25" s="17"/>
      <c r="N25" s="17"/>
      <c r="O25" s="17"/>
      <c r="P25" s="17"/>
      <c r="S25" s="17"/>
      <c r="T25" s="17"/>
      <c r="U25" s="7"/>
      <c r="V25" s="17"/>
      <c r="W25" s="17"/>
      <c r="X25" s="17"/>
      <c r="Y25" s="17"/>
      <c r="Z25" s="17"/>
      <c r="AE25" s="7"/>
      <c r="AO25" s="7"/>
    </row>
    <row r="26" spans="1:41" x14ac:dyDescent="0.15">
      <c r="A26" s="5" t="s">
        <v>68</v>
      </c>
      <c r="D26" s="17"/>
      <c r="E26" s="17"/>
      <c r="F26" s="17"/>
      <c r="G26" s="17"/>
      <c r="H26" s="17"/>
      <c r="I26" s="17"/>
      <c r="J26" s="17"/>
      <c r="K26" s="7"/>
      <c r="L26" s="17"/>
      <c r="M26" s="17"/>
      <c r="N26" s="17"/>
      <c r="O26" s="17"/>
      <c r="P26" s="17"/>
      <c r="S26" s="17"/>
      <c r="T26" s="17"/>
      <c r="U26" s="7"/>
      <c r="V26" s="17"/>
      <c r="W26" s="17"/>
      <c r="X26" s="17"/>
      <c r="Y26" s="17"/>
      <c r="Z26" s="17"/>
      <c r="AE26" s="7"/>
      <c r="AO26" s="7"/>
    </row>
    <row r="27" spans="1:41" x14ac:dyDescent="0.15">
      <c r="A27" s="5" t="s">
        <v>96</v>
      </c>
      <c r="D27" s="17"/>
      <c r="E27" s="17"/>
      <c r="F27" s="17"/>
      <c r="G27" s="17"/>
      <c r="H27" s="17"/>
      <c r="I27" s="17"/>
      <c r="K27" s="7"/>
      <c r="L27" s="17"/>
      <c r="M27" s="17"/>
      <c r="N27" s="17"/>
      <c r="O27" s="17"/>
      <c r="P27" s="17"/>
      <c r="Q27" s="17"/>
      <c r="R27" s="17"/>
      <c r="S27" s="17"/>
      <c r="U27" s="7"/>
      <c r="V27" s="17"/>
      <c r="W27" s="17"/>
      <c r="X27" s="17"/>
      <c r="Y27" s="17"/>
      <c r="Z27" s="17"/>
      <c r="AE27" s="7"/>
      <c r="AO27" s="7"/>
    </row>
    <row r="28" spans="1:41" x14ac:dyDescent="0.15">
      <c r="A28" s="5" t="s">
        <v>69</v>
      </c>
      <c r="D28" s="17"/>
      <c r="E28" s="17"/>
      <c r="F28" s="17"/>
      <c r="G28" s="17"/>
      <c r="H28" s="17"/>
      <c r="I28" s="17"/>
      <c r="K28" s="7"/>
      <c r="L28" s="17"/>
      <c r="M28" s="17"/>
      <c r="N28" s="17"/>
      <c r="O28" s="17"/>
      <c r="P28" s="17"/>
      <c r="Q28" s="17"/>
      <c r="R28" s="17"/>
      <c r="S28" s="17"/>
      <c r="U28" s="7"/>
      <c r="V28" s="17"/>
      <c r="W28" s="17"/>
      <c r="X28" s="17"/>
      <c r="Y28" s="17"/>
      <c r="Z28" s="17"/>
      <c r="AE28" s="7"/>
      <c r="AO28" s="7"/>
    </row>
    <row r="29" spans="1:41" x14ac:dyDescent="0.15">
      <c r="A29" s="5" t="s">
        <v>70</v>
      </c>
      <c r="D29" s="17"/>
      <c r="E29" s="17"/>
      <c r="F29" s="17"/>
      <c r="H29" s="17"/>
      <c r="I29" s="17"/>
      <c r="K29" s="7"/>
      <c r="N29" s="17"/>
      <c r="O29" s="17"/>
      <c r="P29" s="17"/>
      <c r="R29" s="17"/>
      <c r="S29" s="17"/>
      <c r="U29" s="7"/>
      <c r="V29" s="17"/>
      <c r="X29" s="17"/>
      <c r="Y29" s="17"/>
      <c r="Z29" s="17"/>
      <c r="AE29" s="7"/>
      <c r="AO29" s="7"/>
    </row>
    <row r="30" spans="1:41" x14ac:dyDescent="0.15">
      <c r="A30" s="5" t="s">
        <v>71</v>
      </c>
      <c r="D30" s="17"/>
      <c r="E30" s="17"/>
      <c r="F30" s="17"/>
      <c r="G30" s="17"/>
      <c r="H30" s="17"/>
      <c r="I30" s="17"/>
      <c r="K30" s="7"/>
      <c r="L30" s="17"/>
      <c r="M30" s="17"/>
      <c r="N30" s="17"/>
      <c r="O30" s="17"/>
      <c r="P30" s="17"/>
      <c r="Q30" s="17"/>
      <c r="R30" s="17"/>
      <c r="S30" s="17"/>
      <c r="U30" s="7"/>
      <c r="V30" s="17"/>
      <c r="W30" s="17"/>
      <c r="Y30" s="17"/>
      <c r="Z30" s="17"/>
      <c r="AE30" s="7"/>
      <c r="AO30" s="7"/>
    </row>
    <row r="31" spans="1:41" x14ac:dyDescent="0.15">
      <c r="A31" s="5" t="s">
        <v>72</v>
      </c>
      <c r="D31" s="17"/>
      <c r="E31" s="17"/>
      <c r="F31" s="17"/>
      <c r="G31" s="17"/>
      <c r="H31" s="17"/>
      <c r="I31" s="17"/>
      <c r="K31" s="7"/>
      <c r="L31" s="17"/>
      <c r="M31" s="17"/>
      <c r="N31" s="17"/>
      <c r="O31" s="17"/>
      <c r="P31" s="17"/>
      <c r="Q31" s="17"/>
      <c r="R31" s="17"/>
      <c r="S31" s="17"/>
      <c r="U31" s="7"/>
      <c r="V31" s="17"/>
      <c r="W31" s="17"/>
      <c r="X31" s="17"/>
      <c r="Y31" s="17"/>
      <c r="Z31" s="17"/>
      <c r="AE31" s="7"/>
      <c r="AO31" s="7"/>
    </row>
    <row r="32" spans="1:41" x14ac:dyDescent="0.15">
      <c r="A32" s="5" t="s">
        <v>73</v>
      </c>
      <c r="D32" s="17"/>
      <c r="I32" s="17"/>
      <c r="K32" s="7"/>
      <c r="L32" s="17"/>
      <c r="M32" s="17"/>
      <c r="N32" s="17"/>
      <c r="P32" s="17"/>
      <c r="R32" s="17"/>
      <c r="S32" s="17"/>
      <c r="U32" s="7"/>
      <c r="V32" s="17"/>
      <c r="W32" s="17"/>
      <c r="Y32" s="17"/>
      <c r="Z32" s="17"/>
      <c r="AE32" s="7"/>
      <c r="AO32" s="7"/>
    </row>
    <row r="33" spans="1:41" x14ac:dyDescent="0.15">
      <c r="A33" s="5" t="s">
        <v>74</v>
      </c>
      <c r="D33" s="17"/>
      <c r="E33" s="17"/>
      <c r="F33" s="17"/>
      <c r="G33" s="17"/>
      <c r="H33" s="17"/>
      <c r="I33" s="17"/>
      <c r="K33" s="7"/>
      <c r="L33" s="17"/>
      <c r="M33" s="17"/>
      <c r="N33" s="17"/>
      <c r="O33" s="17"/>
      <c r="P33" s="17"/>
      <c r="Q33" s="17"/>
      <c r="R33" s="17"/>
      <c r="S33" s="17"/>
      <c r="U33" s="7"/>
      <c r="V33" s="17"/>
      <c r="W33" s="17"/>
      <c r="X33" s="17"/>
      <c r="Y33" s="17"/>
      <c r="Z33" s="17"/>
      <c r="AE33" s="7"/>
      <c r="AO33" s="7"/>
    </row>
    <row r="34" spans="1:41" x14ac:dyDescent="0.15">
      <c r="A34" s="5" t="s">
        <v>75</v>
      </c>
      <c r="K34" s="7"/>
      <c r="U34" s="7"/>
      <c r="AE34" s="7"/>
      <c r="AO34" s="7"/>
    </row>
    <row r="35" spans="1:41" x14ac:dyDescent="0.15">
      <c r="A35" s="5" t="s">
        <v>76</v>
      </c>
      <c r="K35" s="7"/>
      <c r="U35" s="7"/>
      <c r="AE35" s="7"/>
      <c r="AO35" s="7"/>
    </row>
    <row r="36" spans="1:41" x14ac:dyDescent="0.15">
      <c r="A36" s="5" t="s">
        <v>77</v>
      </c>
      <c r="K36" s="7"/>
      <c r="U36" s="7"/>
      <c r="AE36" s="7"/>
      <c r="AO36" s="7"/>
    </row>
    <row r="37" spans="1:41" x14ac:dyDescent="0.15">
      <c r="A37" s="5" t="s">
        <v>78</v>
      </c>
      <c r="K37" s="7"/>
      <c r="U37" s="7"/>
      <c r="AE37" s="7"/>
      <c r="AO37" s="7"/>
    </row>
    <row r="38" spans="1:41" x14ac:dyDescent="0.15">
      <c r="A38" s="5" t="s">
        <v>79</v>
      </c>
      <c r="K38" s="7"/>
      <c r="U38" s="7"/>
      <c r="AE38" s="7"/>
      <c r="AO38" s="7"/>
    </row>
    <row r="39" spans="1:41" x14ac:dyDescent="0.15">
      <c r="A39" s="5" t="s">
        <v>80</v>
      </c>
      <c r="K39" s="7"/>
      <c r="U39" s="7"/>
      <c r="AE39" s="7"/>
      <c r="AO39" s="7"/>
    </row>
    <row r="40" spans="1:41" x14ac:dyDescent="0.15">
      <c r="A40" s="5" t="s">
        <v>81</v>
      </c>
      <c r="K40" s="7"/>
      <c r="U40" s="7"/>
      <c r="AE40" s="7"/>
      <c r="AO40" s="7"/>
    </row>
    <row r="41" spans="1:41" x14ac:dyDescent="0.15">
      <c r="A41" s="5" t="s">
        <v>82</v>
      </c>
      <c r="K41" s="7"/>
      <c r="U41" s="7"/>
      <c r="AE41" s="7"/>
      <c r="AO41" s="7"/>
    </row>
    <row r="42" spans="1:41" x14ac:dyDescent="0.15">
      <c r="A42" s="5" t="s">
        <v>83</v>
      </c>
      <c r="K42" s="7"/>
      <c r="U42" s="7"/>
      <c r="AE42" s="7"/>
      <c r="AO42" s="7"/>
    </row>
    <row r="43" spans="1:41" x14ac:dyDescent="0.15">
      <c r="A43" s="5" t="s">
        <v>84</v>
      </c>
      <c r="K43" s="7"/>
      <c r="U43" s="7"/>
      <c r="AE43" s="7"/>
      <c r="AO43" s="7"/>
    </row>
    <row r="44" spans="1:41" x14ac:dyDescent="0.15">
      <c r="A44" s="5" t="s">
        <v>85</v>
      </c>
      <c r="K44" s="7"/>
      <c r="U44" s="7"/>
      <c r="AE44" s="7"/>
      <c r="AO44" s="7"/>
    </row>
    <row r="45" spans="1:41" x14ac:dyDescent="0.15">
      <c r="A45" s="5" t="s">
        <v>86</v>
      </c>
      <c r="K45" s="7"/>
      <c r="U45" s="7"/>
      <c r="AE45" s="7"/>
      <c r="AO45" s="7"/>
    </row>
    <row r="46" spans="1:41" x14ac:dyDescent="0.15">
      <c r="A46" s="5" t="s">
        <v>87</v>
      </c>
      <c r="K46" s="7"/>
      <c r="U46" s="7"/>
      <c r="AE46" s="7"/>
      <c r="AO46" s="7"/>
    </row>
    <row r="47" spans="1:41" x14ac:dyDescent="0.15">
      <c r="A47" s="5" t="s">
        <v>88</v>
      </c>
      <c r="K47" s="7"/>
      <c r="U47" s="7"/>
      <c r="AE47" s="7"/>
      <c r="AO47" s="7"/>
    </row>
    <row r="48" spans="1:41" x14ac:dyDescent="0.15">
      <c r="A48" s="5" t="s">
        <v>89</v>
      </c>
      <c r="K48" s="7"/>
      <c r="U48" s="7"/>
      <c r="AE48" s="7"/>
      <c r="AO48" s="7"/>
    </row>
    <row r="49" spans="1:41" x14ac:dyDescent="0.15">
      <c r="A49" s="5" t="s">
        <v>90</v>
      </c>
      <c r="K49" s="7"/>
      <c r="U49" s="7"/>
      <c r="AE49" s="7"/>
      <c r="AO49" s="7"/>
    </row>
    <row r="50" spans="1:41" x14ac:dyDescent="0.15">
      <c r="A50" s="5" t="s">
        <v>91</v>
      </c>
      <c r="K50" s="7"/>
      <c r="U50" s="7"/>
      <c r="AE50" s="7"/>
      <c r="AO50" s="7"/>
    </row>
    <row r="51" spans="1:41" x14ac:dyDescent="0.15">
      <c r="A51" s="5" t="s">
        <v>92</v>
      </c>
      <c r="K51" s="7"/>
      <c r="U51" s="7"/>
      <c r="AE51" s="7"/>
      <c r="AO51" s="7"/>
    </row>
    <row r="52" spans="1:41" x14ac:dyDescent="0.15">
      <c r="A52" s="5" t="s">
        <v>93</v>
      </c>
      <c r="B52" s="8"/>
      <c r="C52" s="8"/>
      <c r="D52" s="8"/>
      <c r="E52" s="8"/>
      <c r="F52" s="8"/>
      <c r="G52" s="8"/>
      <c r="H52" s="8"/>
      <c r="I52" s="8"/>
      <c r="J52" s="8"/>
      <c r="K52" s="9"/>
      <c r="L52" s="8"/>
      <c r="M52" s="8"/>
      <c r="N52" s="8"/>
      <c r="O52" s="8"/>
      <c r="P52" s="8"/>
      <c r="Q52" s="8"/>
      <c r="R52" s="8"/>
      <c r="S52" s="8"/>
      <c r="T52" s="8"/>
      <c r="U52" s="9"/>
      <c r="V52" s="8"/>
      <c r="W52" s="8"/>
      <c r="X52" s="8"/>
      <c r="Y52" s="8"/>
      <c r="Z52" s="8"/>
      <c r="AA52" s="8"/>
      <c r="AB52" s="8"/>
      <c r="AC52" s="8"/>
      <c r="AD52" s="8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ColWidth="5.33203125" defaultRowHeight="15" customHeight="1" x14ac:dyDescent="0.15"/>
  <cols>
    <col min="1" max="2" width="6.44140625" style="1" customWidth="1"/>
    <col min="3" max="3" width="6" style="23" customWidth="1"/>
    <col min="4" max="4" width="6" style="51" customWidth="1"/>
    <col min="5" max="5" width="6" style="23" customWidth="1"/>
    <col min="6" max="6" width="6" style="51" customWidth="1"/>
    <col min="7" max="7" width="6" style="23" customWidth="1"/>
    <col min="8" max="8" width="6" style="51" customWidth="1"/>
    <col min="9" max="9" width="6" style="23" customWidth="1"/>
    <col min="10" max="10" width="6" style="51" customWidth="1"/>
    <col min="11" max="11" width="6" style="23" customWidth="1"/>
    <col min="12" max="12" width="6" style="51" customWidth="1"/>
    <col min="13" max="13" width="6" style="23" customWidth="1"/>
    <col min="14" max="14" width="6" style="51" customWidth="1"/>
    <col min="15" max="15" width="6" style="23" customWidth="1"/>
    <col min="16" max="16" width="6" style="51" customWidth="1"/>
    <col min="17" max="17" width="6" style="23" customWidth="1"/>
    <col min="18" max="18" width="6" style="51" customWidth="1"/>
    <col min="19" max="19" width="6" style="23" customWidth="1"/>
    <col min="20" max="20" width="6" style="51" customWidth="1"/>
    <col min="21" max="21" width="5.33203125" style="23" customWidth="1"/>
    <col min="22" max="22" width="5.33203125" style="51" customWidth="1"/>
    <col min="23" max="23" width="5.33203125" style="23"/>
    <col min="24" max="24" width="5.33203125" style="51"/>
    <col min="25" max="25" width="5.33203125" style="23"/>
    <col min="26" max="26" width="5.33203125" style="51"/>
    <col min="27" max="27" width="5.33203125" style="23"/>
    <col min="28" max="28" width="5.33203125" style="51"/>
    <col min="29" max="16384" width="5.33203125" style="2"/>
  </cols>
  <sheetData>
    <row r="1" spans="1:28" ht="15" customHeight="1" x14ac:dyDescent="0.15">
      <c r="A1" s="32" t="s">
        <v>42</v>
      </c>
      <c r="B1" s="45" t="s">
        <v>150</v>
      </c>
      <c r="C1" s="43" t="s">
        <v>33</v>
      </c>
      <c r="D1" s="47" t="s">
        <v>140</v>
      </c>
      <c r="E1" s="43" t="s">
        <v>34</v>
      </c>
      <c r="F1" s="47" t="s">
        <v>151</v>
      </c>
      <c r="G1" s="43" t="s">
        <v>35</v>
      </c>
      <c r="H1" s="47" t="s">
        <v>151</v>
      </c>
      <c r="I1" s="43" t="s">
        <v>36</v>
      </c>
      <c r="J1" s="47" t="s">
        <v>151</v>
      </c>
      <c r="K1" s="43" t="s">
        <v>37</v>
      </c>
      <c r="L1" s="47" t="s">
        <v>151</v>
      </c>
      <c r="M1" s="43" t="s">
        <v>38</v>
      </c>
      <c r="N1" s="47" t="s">
        <v>151</v>
      </c>
      <c r="O1" s="43" t="s">
        <v>39</v>
      </c>
      <c r="P1" s="47" t="s">
        <v>151</v>
      </c>
      <c r="Q1" s="43" t="s">
        <v>40</v>
      </c>
      <c r="R1" s="47" t="s">
        <v>151</v>
      </c>
      <c r="S1" s="43" t="s">
        <v>41</v>
      </c>
      <c r="T1" s="48" t="s">
        <v>151</v>
      </c>
      <c r="U1" s="44" t="s">
        <v>141</v>
      </c>
      <c r="V1" s="49" t="s">
        <v>151</v>
      </c>
      <c r="W1" s="44" t="s">
        <v>97</v>
      </c>
      <c r="X1" s="49" t="s">
        <v>151</v>
      </c>
      <c r="Y1" s="44" t="s">
        <v>98</v>
      </c>
      <c r="Z1" s="49" t="s">
        <v>151</v>
      </c>
      <c r="AA1" s="44" t="s">
        <v>99</v>
      </c>
      <c r="AB1" s="49" t="s">
        <v>151</v>
      </c>
    </row>
    <row r="2" spans="1:28" ht="15" customHeight="1" x14ac:dyDescent="0.15">
      <c r="A2" s="35" t="s">
        <v>142</v>
      </c>
      <c r="B2" s="46">
        <f>SUM(C2,E2,G2,I2,K2,M2,O2,Q2,S2,U2,W2,Y2,AA2)</f>
        <v>0</v>
      </c>
      <c r="C2" s="31">
        <f>COUNTIF('1_1반'!$A2:$AY2,1)+COUNTIF('1_2반'!$A2:$AY2,1)+COUNTIF('1_3반'!$A2:$AY2,1)+COUNTIF('1_4반'!$A2:$AY2,1)+COUNTIF('1_5반'!$A2:$AY2,1)</f>
        <v>0</v>
      </c>
      <c r="D2" s="50" t="str">
        <f>IF(C2+E2+G2+I2+K2+M2+O2+Q2+S2+U2+W2+Y2+AA2=0,"",100*C2/(C2+E2+G2+I2+K2+M2+O2+Q2+S2+U2+W2+Y2+AA2))</f>
        <v/>
      </c>
      <c r="E2" s="31">
        <f>COUNTIF('1_1반'!$A2:$AY2,2)+COUNTIF('1_2반'!$A2:$AY2,2)+COUNTIF('1_3반'!$A2:$AY2,2)+COUNTIF('1_4반'!$A2:$AY2,2)+COUNTIF('1_5반'!$A2:$AY2,2)</f>
        <v>0</v>
      </c>
      <c r="F2" s="50" t="str">
        <f>IF(C2+E2+G2+I2+K2+M2+O2+Q2+S2+U2+W2+Y2+AA2=0,"",100*E2/(C2+E2+G2+I2+K2+M2+O2+Q2+S2+U2+W2+Y2+AA2))</f>
        <v/>
      </c>
      <c r="G2" s="31">
        <f>COUNTIF('1_1반'!$A2:$AY2,3)+COUNTIF('1_2반'!$A2:$AY2,3)+COUNTIF('1_3반'!$A2:$AY2,3)+COUNTIF('1_4반'!$A2:$AY2,3)+COUNTIF('1_5반'!$A2:$AY2,3)</f>
        <v>0</v>
      </c>
      <c r="H2" s="50" t="str">
        <f>IF(C2+E2+G2+I2+K2+M2+O2+Q2+S2+U2+W2+Y2+AA2=0,"",100*G2/(C2+E2+G2+I2+K2+M2+O2+Q2+S2+U2+W2+Y2+AA2))</f>
        <v/>
      </c>
      <c r="I2" s="31">
        <f>COUNTIF('1_1반'!$A2:$AY2,4)+COUNTIF('1_2반'!$A2:$AY2,4)+COUNTIF('1_3반'!$A2:$AY2,4)+COUNTIF('1_4반'!$A2:$AY2,4)+COUNTIF('1_5반'!$A2:$AY2,4)</f>
        <v>0</v>
      </c>
      <c r="J2" s="50" t="str">
        <f>IF(C2+E2+G2+I2+K2+M2+O2+Q2+S2+U2+W2+Y2+AA2=0,"",100*I2/(C2+E2+G2+I2+K2+M2+O2+Q2+S2+U2+W2+Y2+AA2))</f>
        <v/>
      </c>
      <c r="K2" s="31">
        <f>COUNTIF('1_1반'!$A2:$AY2,5)+COUNTIF('1_2반'!$A2:$AY2,5)+COUNTIF('1_3반'!$A2:$AY2,5)+COUNTIF('1_4반'!$A2:$AY2,5)+COUNTIF('1_5반'!$A2:$AY2,5)</f>
        <v>0</v>
      </c>
      <c r="L2" s="50" t="str">
        <f>IF(C2+E2+G2+I2+K2+M2+O2+Q2+S2+U2+W2+Y2+AA2=0,"",100*K2/(C2+E2+G2+I2+K2+M2+O2+Q2+S2+U2+W2+Y2+AA2))</f>
        <v/>
      </c>
      <c r="M2" s="31">
        <f>COUNTIF('1_1반'!$A2:$AY2,6)+COUNTIF('1_2반'!$A2:$AY2,6)+COUNTIF('1_3반'!$A2:$AY2,6)+COUNTIF('1_4반'!$A2:$AY2,6)+COUNTIF('1_5반'!$A2:$AY2,6)</f>
        <v>0</v>
      </c>
      <c r="N2" s="50" t="str">
        <f>IF(C2+E2+G2+I2+K2+M2+O2+Q2+S2+U2+W2+Y2+AA2=0,"",100*M2/(C2+E2+G2+I2+K2+M2+O2+Q2+S2+U2+W2+Y2+AA2))</f>
        <v/>
      </c>
      <c r="O2" s="31">
        <f>COUNTIF('1_1반'!$A2:$AY2,7)+COUNTIF('1_2반'!$A2:$AY2,7)+COUNTIF('1_3반'!$A2:$AY2,7)+COUNTIF('1_4반'!$A2:$AY2,7)+COUNTIF('1_5반'!$A2:$AY2,7)</f>
        <v>0</v>
      </c>
      <c r="P2" s="50" t="str">
        <f>IF(C2+E2+G2+I2+K2+M2+O2+Q2+S2+U2+W2+Y2+AA2=0,"",100*O2/(C2+E2+G2+I2+K2+M2+O2+Q2+S2+U2+W2+Y2+AA2))</f>
        <v/>
      </c>
      <c r="Q2" s="31">
        <f>COUNTIF('1_1반'!$A2:$AY2,8)+COUNTIF('1_2반'!$A2:$AY2,8)+COUNTIF('1_3반'!$A2:$AY2,8)+COUNTIF('1_4반'!$A2:$AY2,8)+COUNTIF('1_5반'!$A2:$AY2,8)</f>
        <v>0</v>
      </c>
      <c r="R2" s="50" t="str">
        <f>IF(C2+E2+G2+I2+K2+M2+O2+Q2+S2+U2+W2+Y2+AA2=0,"",100*Q2/(C2+E2+G2+I2+K2+M2+O2+Q2+S2+U2+W2+Y2+AA2))</f>
        <v/>
      </c>
      <c r="S2" s="31">
        <f>COUNTIF('1_1반'!$A2:$AY2,9)+COUNTIF('1_2반'!$A2:$AY2,9)+COUNTIF('1_3반'!$A2:$AY2,9)+COUNTIF('1_4반'!$A2:$AY2,9)+COUNTIF('1_5반'!$A2:$AY2,9)</f>
        <v>0</v>
      </c>
      <c r="T2" s="50" t="str">
        <f>IF(C2+E2+G2+I2+K2+M2+O2+Q2+S2+U2+W2+Y2+AA2=0,"",100*S2/(C2+E2+G2+I2+K2+M2+O2+Q2+S2+U2+W2+Y2+AA2))</f>
        <v/>
      </c>
      <c r="U2" s="31">
        <f>COUNTIF('1_1반'!$A2:$AY2,10)+COUNTIF('1_2반'!$A2:$AY2,10)+COUNTIF('1_3반'!$A2:$AY2,10)+COUNTIF('1_4반'!$A2:$AY2,10)+COUNTIF('1_5반'!$A2:$AY2,10)</f>
        <v>0</v>
      </c>
      <c r="V2" s="50" t="str">
        <f>IF(C2+E2+G2+I2+K2+M2+O2+Q2+S2+U2+W2+Y2+AA2=0,"",100*U2/(C2+E2+G2+I2+K2+M2+O2+Q2+S2+U2+W2+Y2+AA2))</f>
        <v/>
      </c>
      <c r="W2" s="31">
        <f>COUNTIF('1_1반'!$A2:$AY2,11)+COUNTIF('1_2반'!$A2:$AY2,11)+COUNTIF('1_3반'!$A2:$AY2,11)+COUNTIF('1_4반'!$A2:$AY2,11)+COUNTIF('1_5반'!$A2:$AY2,11)</f>
        <v>0</v>
      </c>
      <c r="X2" s="50" t="str">
        <f>IF(C2+E2+G2+I2+K2+M2+O2+Q2+S2+U2+W2+Y2+AA2=0,"",100*W2/(C2+E2+G2+I2+K2+M2+O2+Q2+S2+U2+W2+Y2+AA2))</f>
        <v/>
      </c>
      <c r="Y2" s="31">
        <f>COUNTIF('1_1반'!$A2:$AY2,12)+COUNTIF('1_2반'!$A2:$AY2,12)+COUNTIF('1_3반'!$A2:$AY2,12)+COUNTIF('1_4반'!$A2:$AY2,12)+COUNTIF('1_5반'!$A2:$AY2,12)</f>
        <v>0</v>
      </c>
      <c r="Z2" s="50" t="str">
        <f>IF(C2+E2+G2+I2+K2+M2+O2+Q2+S2+U2+W2+Y2+AA2=0,"",100*Y2/(C2+E2+G2+I2+K2+M2+O2+Q2+S2+U2+W2+Y2+AA2))</f>
        <v/>
      </c>
      <c r="AA2" s="31">
        <f>COUNTIF('1_1반'!$A2:$AY2,13)+COUNTIF('1_2반'!$A2:$AY2,13)+COUNTIF('1_3반'!$A2:$AY2,13)+COUNTIF('1_4반'!$A2:$AY2,13)+COUNTIF('1_5반'!$A2:$AY2,13)</f>
        <v>0</v>
      </c>
      <c r="AB2" s="50" t="str">
        <f>IF(C2+E2+G2+I2+K2+M2+O2+Q2+S2+U2+W2+Y2+AA2=0,"",100*AA2/(C2+E2+G2+I2+K2+M2+O2+Q2+S2+U2+W2+Y2+AA2))</f>
        <v/>
      </c>
    </row>
    <row r="3" spans="1:28" ht="15" customHeight="1" x14ac:dyDescent="0.15">
      <c r="A3" s="35" t="s">
        <v>143</v>
      </c>
      <c r="B3" s="46">
        <f t="shared" ref="B3:B41" si="0">SUM(C3,E3,G3,I3,K3,M3,O3,Q3,S3,U3,W3,Y3,AA3)</f>
        <v>0</v>
      </c>
      <c r="C3" s="31">
        <f>COUNTIF('1_1반'!$A3:$AY3,1)+COUNTIF('1_2반'!$A3:$AY3,1)+COUNTIF('1_3반'!$A3:$AY3,1)+COUNTIF('1_4반'!$A3:$AY3,1)+COUNTIF('1_5반'!$A3:$AY3,1)</f>
        <v>0</v>
      </c>
      <c r="D3" s="50" t="str">
        <f t="shared" ref="D3:D41" si="1">IF(C3+E3+G3+I3+K3+M3+O3+Q3+S3+U3+W3+Y3+AA3=0,"",100*C3/(C3+E3+G3+I3+K3+M3+O3+Q3+S3+U3+W3+Y3+AA3))</f>
        <v/>
      </c>
      <c r="E3" s="31">
        <f>COUNTIF('1_1반'!$A3:$AY3,2)+COUNTIF('1_2반'!$A3:$AY3,2)+COUNTIF('1_3반'!$A3:$AY3,2)+COUNTIF('1_4반'!$A3:$AY3,2)+COUNTIF('1_5반'!$A3:$AY3,2)</f>
        <v>0</v>
      </c>
      <c r="F3" s="50" t="str">
        <f t="shared" ref="F3:F41" si="2">IF(C3+E3+G3+I3+K3+M3+O3+Q3+S3+U3+W3+Y3+AA3=0,"",100*E3/(C3+E3+G3+I3+K3+M3+O3+Q3+S3+U3+W3+Y3+AA3))</f>
        <v/>
      </c>
      <c r="G3" s="31">
        <f>COUNTIF('1_1반'!$A3:$AY3,3)+COUNTIF('1_2반'!$A3:$AY3,3)+COUNTIF('1_3반'!$A3:$AY3,3)+COUNTIF('1_4반'!$A3:$AY3,3)+COUNTIF('1_5반'!$A3:$AY3,3)</f>
        <v>0</v>
      </c>
      <c r="H3" s="50" t="str">
        <f t="shared" ref="H3:H41" si="3">IF(C3+E3+G3+I3+K3+M3+O3+Q3+S3+U3+W3+Y3+AA3=0,"",100*G3/(C3+E3+G3+I3+K3+M3+O3+Q3+S3+U3+W3+Y3+AA3))</f>
        <v/>
      </c>
      <c r="I3" s="31">
        <f>COUNTIF('1_1반'!$A3:$AY3,4)+COUNTIF('1_2반'!$A3:$AY3,4)+COUNTIF('1_3반'!$A3:$AY3,4)+COUNTIF('1_4반'!$A3:$AY3,4)+COUNTIF('1_5반'!$A3:$AY3,4)</f>
        <v>0</v>
      </c>
      <c r="J3" s="50" t="str">
        <f t="shared" ref="J3:J41" si="4">IF(C3+E3+G3+I3+K3+M3+O3+Q3+S3+U3+W3+Y3+AA3=0,"",100*I3/(C3+E3+G3+I3+K3+M3+O3+Q3+S3+U3+W3+Y3+AA3))</f>
        <v/>
      </c>
      <c r="K3" s="31">
        <f>COUNTIF('1_1반'!$A3:$AY3,5)+COUNTIF('1_2반'!$A3:$AY3,5)+COUNTIF('1_3반'!$A3:$AY3,5)+COUNTIF('1_4반'!$A3:$AY3,5)+COUNTIF('1_5반'!$A3:$AY3,5)</f>
        <v>0</v>
      </c>
      <c r="L3" s="50" t="str">
        <f t="shared" ref="L3:L41" si="5">IF(C3+E3+G3+I3+K3+M3+O3+Q3+S3+U3+W3+Y3+AA3=0,"",100*K3/(C3+E3+G3+I3+K3+M3+O3+Q3+S3+U3+W3+Y3+AA3))</f>
        <v/>
      </c>
      <c r="M3" s="31">
        <f>COUNTIF('1_1반'!$A3:$AY3,6)+COUNTIF('1_2반'!$A3:$AY3,6)+COUNTIF('1_3반'!$A3:$AY3,6)+COUNTIF('1_4반'!$A3:$AY3,6)+COUNTIF('1_5반'!$A3:$AY3,6)</f>
        <v>0</v>
      </c>
      <c r="N3" s="50" t="str">
        <f t="shared" ref="N3:N41" si="6">IF(C3+E3+G3+I3+K3+M3+O3+Q3+S3+U3+W3+Y3+AA3=0,"",100*M3/(C3+E3+G3+I3+K3+M3+O3+Q3+S3+U3+W3+Y3+AA3))</f>
        <v/>
      </c>
      <c r="O3" s="31">
        <f>COUNTIF('1_1반'!$A3:$AY3,7)+COUNTIF('1_2반'!$A3:$AY3,7)+COUNTIF('1_3반'!$A3:$AY3,7)+COUNTIF('1_4반'!$A3:$AY3,7)+COUNTIF('1_5반'!$A3:$AY3,7)</f>
        <v>0</v>
      </c>
      <c r="P3" s="50" t="str">
        <f t="shared" ref="P3:P41" si="7">IF(C3+E3+G3+I3+K3+M3+O3+Q3+S3+U3+W3+Y3+AA3=0,"",100*O3/(C3+E3+G3+I3+K3+M3+O3+Q3+S3+U3+W3+Y3+AA3))</f>
        <v/>
      </c>
      <c r="Q3" s="31">
        <f>COUNTIF('1_1반'!$A3:$AY3,8)+COUNTIF('1_2반'!$A3:$AY3,8)+COUNTIF('1_3반'!$A3:$AY3,8)+COUNTIF('1_4반'!$A3:$AY3,8)+COUNTIF('1_5반'!$A3:$AY3,8)</f>
        <v>0</v>
      </c>
      <c r="R3" s="50" t="str">
        <f t="shared" ref="R3:R41" si="8">IF(C3+E3+G3+I3+K3+M3+O3+Q3+S3+U3+W3+Y3+AA3=0,"",100*Q3/(C3+E3+G3+I3+K3+M3+O3+Q3+S3+U3+W3+Y3+AA3))</f>
        <v/>
      </c>
      <c r="S3" s="31">
        <f>COUNTIF('1_1반'!$A3:$AY3,9)+COUNTIF('1_2반'!$A3:$AY3,9)+COUNTIF('1_3반'!$A3:$AY3,9)+COUNTIF('1_4반'!$A3:$AY3,9)+COUNTIF('1_5반'!$A3:$AY3,9)</f>
        <v>0</v>
      </c>
      <c r="T3" s="50" t="str">
        <f t="shared" ref="T3:T41" si="9">IF(C3+E3+G3+I3+K3+M3+O3+Q3+S3+U3+W3+Y3+AA3=0,"",100*S3/(C3+E3+G3+I3+K3+M3+O3+Q3+S3+U3+W3+Y3+AA3))</f>
        <v/>
      </c>
      <c r="U3" s="31">
        <f>COUNTIF('1_1반'!$A3:$AY3,10)+COUNTIF('1_2반'!$A3:$AY3,10)+COUNTIF('1_3반'!$A3:$AY3,10)+COUNTIF('1_4반'!$A3:$AY3,10)+COUNTIF('1_5반'!$A3:$AY3,10)</f>
        <v>0</v>
      </c>
      <c r="V3" s="50" t="str">
        <f t="shared" ref="V3:V41" si="10">IF(C3+E3+G3+I3+K3+M3+O3+Q3+S3+U3+W3+Y3+AA3=0,"",100*U3/(C3+E3+G3+I3+K3+M3+O3+Q3+S3+U3+W3+Y3+AA3))</f>
        <v/>
      </c>
      <c r="W3" s="31">
        <f>COUNTIF('1_1반'!$A3:$AY3,11)+COUNTIF('1_2반'!$A3:$AY3,11)+COUNTIF('1_3반'!$A3:$AY3,11)+COUNTIF('1_4반'!$A3:$AY3,11)+COUNTIF('1_5반'!$A3:$AY3,11)</f>
        <v>0</v>
      </c>
      <c r="X3" s="50" t="str">
        <f t="shared" ref="X3:X41" si="11">IF(C3+E3+G3+I3+K3+M3+O3+Q3+S3+U3+W3+Y3+AA3=0,"",100*W3/(C3+E3+G3+I3+K3+M3+O3+Q3+S3+U3+W3+Y3+AA3))</f>
        <v/>
      </c>
      <c r="Y3" s="31">
        <f>COUNTIF('1_1반'!$A3:$AY3,12)+COUNTIF('1_2반'!$A3:$AY3,12)+COUNTIF('1_3반'!$A3:$AY3,12)+COUNTIF('1_4반'!$A3:$AY3,12)+COUNTIF('1_5반'!$A3:$AY3,12)</f>
        <v>0</v>
      </c>
      <c r="Z3" s="50" t="str">
        <f t="shared" ref="Z3:Z41" si="12">IF(C3+E3+G3+I3+K3+M3+O3+Q3+S3+U3+W3+Y3+AA3=0,"",100*Y3/(C3+E3+G3+I3+K3+M3+O3+Q3+S3+U3+W3+Y3+AA3))</f>
        <v/>
      </c>
      <c r="AA3" s="31">
        <f>COUNTIF('1_1반'!$A3:$AY3,13)+COUNTIF('1_2반'!$A3:$AY3,13)+COUNTIF('1_3반'!$A3:$AY3,13)+COUNTIF('1_4반'!$A3:$AY3,13)+COUNTIF('1_5반'!$A3:$AY3,13)</f>
        <v>0</v>
      </c>
      <c r="AB3" s="50" t="str">
        <f t="shared" ref="AB3:AB41" si="13">IF(C3+E3+G3+I3+K3+M3+O3+Q3+S3+U3+W3+Y3+AA3=0,"",100*AA3/(C3+E3+G3+I3+K3+M3+O3+Q3+S3+U3+W3+Y3+AA3))</f>
        <v/>
      </c>
    </row>
    <row r="4" spans="1:28" ht="15" customHeight="1" x14ac:dyDescent="0.15">
      <c r="A4" s="35" t="s">
        <v>0</v>
      </c>
      <c r="B4" s="46">
        <f t="shared" si="0"/>
        <v>0</v>
      </c>
      <c r="C4" s="31">
        <f>COUNTIF('1_1반'!$A4:$AY4,1)+COUNTIF('1_2반'!$A4:$AY4,1)+COUNTIF('1_3반'!$A4:$AY4,1)+COUNTIF('1_4반'!$A4:$AY4,1)+COUNTIF('1_5반'!$A4:$AY4,1)</f>
        <v>0</v>
      </c>
      <c r="D4" s="50" t="str">
        <f t="shared" si="1"/>
        <v/>
      </c>
      <c r="E4" s="31">
        <f>COUNTIF('1_1반'!$A4:$AY4,2)+COUNTIF('1_2반'!$A4:$AY4,2)+COUNTIF('1_3반'!$A4:$AY4,2)+COUNTIF('1_4반'!$A4:$AY4,2)+COUNTIF('1_5반'!$A4:$AY4,2)</f>
        <v>0</v>
      </c>
      <c r="F4" s="50" t="str">
        <f t="shared" si="2"/>
        <v/>
      </c>
      <c r="G4" s="31">
        <f>COUNTIF('1_1반'!$A4:$AY4,3)+COUNTIF('1_2반'!$A4:$AY4,3)+COUNTIF('1_3반'!$A4:$AY4,3)+COUNTIF('1_4반'!$A4:$AY4,3)+COUNTIF('1_5반'!$A4:$AY4,3)</f>
        <v>0</v>
      </c>
      <c r="H4" s="50" t="str">
        <f t="shared" si="3"/>
        <v/>
      </c>
      <c r="I4" s="31">
        <f>COUNTIF('1_1반'!$A4:$AY4,4)+COUNTIF('1_2반'!$A4:$AY4,4)+COUNTIF('1_3반'!$A4:$AY4,4)+COUNTIF('1_4반'!$A4:$AY4,4)+COUNTIF('1_5반'!$A4:$AY4,4)</f>
        <v>0</v>
      </c>
      <c r="J4" s="50" t="str">
        <f t="shared" si="4"/>
        <v/>
      </c>
      <c r="K4" s="31">
        <f>COUNTIF('1_1반'!$A4:$AY4,5)+COUNTIF('1_2반'!$A4:$AY4,5)+COUNTIF('1_3반'!$A4:$AY4,5)+COUNTIF('1_4반'!$A4:$AY4,5)+COUNTIF('1_5반'!$A4:$AY4,5)</f>
        <v>0</v>
      </c>
      <c r="L4" s="50" t="str">
        <f t="shared" si="5"/>
        <v/>
      </c>
      <c r="M4" s="31">
        <f>COUNTIF('1_1반'!$A4:$AY4,6)+COUNTIF('1_2반'!$A4:$AY4,6)+COUNTIF('1_3반'!$A4:$AY4,6)+COUNTIF('1_4반'!$A4:$AY4,6)+COUNTIF('1_5반'!$A4:$AY4,6)</f>
        <v>0</v>
      </c>
      <c r="N4" s="50" t="str">
        <f t="shared" si="6"/>
        <v/>
      </c>
      <c r="O4" s="31">
        <f>COUNTIF('1_1반'!$A4:$AY4,7)+COUNTIF('1_2반'!$A4:$AY4,7)+COUNTIF('1_3반'!$A4:$AY4,7)+COUNTIF('1_4반'!$A4:$AY4,7)+COUNTIF('1_5반'!$A4:$AY4,7)</f>
        <v>0</v>
      </c>
      <c r="P4" s="50" t="str">
        <f t="shared" si="7"/>
        <v/>
      </c>
      <c r="Q4" s="31">
        <f>COUNTIF('1_1반'!$A4:$AY4,8)+COUNTIF('1_2반'!$A4:$AY4,8)+COUNTIF('1_3반'!$A4:$AY4,8)+COUNTIF('1_4반'!$A4:$AY4,8)+COUNTIF('1_5반'!$A4:$AY4,8)</f>
        <v>0</v>
      </c>
      <c r="R4" s="50" t="str">
        <f t="shared" si="8"/>
        <v/>
      </c>
      <c r="S4" s="31">
        <f>COUNTIF('1_1반'!$A4:$AY4,9)+COUNTIF('1_2반'!$A4:$AY4,9)+COUNTIF('1_3반'!$A4:$AY4,9)+COUNTIF('1_4반'!$A4:$AY4,9)+COUNTIF('1_5반'!$A4:$AY4,9)</f>
        <v>0</v>
      </c>
      <c r="T4" s="50" t="str">
        <f t="shared" si="9"/>
        <v/>
      </c>
      <c r="U4" s="31">
        <f>COUNTIF('1_1반'!$A4:$AY4,10)+COUNTIF('1_2반'!$A4:$AY4,10)+COUNTIF('1_3반'!$A4:$AY4,10)+COUNTIF('1_4반'!$A4:$AY4,10)+COUNTIF('1_5반'!$A4:$AY4,10)</f>
        <v>0</v>
      </c>
      <c r="V4" s="50" t="str">
        <f t="shared" si="10"/>
        <v/>
      </c>
      <c r="W4" s="31">
        <f>COUNTIF('1_1반'!$A4:$AY4,11)+COUNTIF('1_2반'!$A4:$AY4,11)+COUNTIF('1_3반'!$A4:$AY4,11)+COUNTIF('1_4반'!$A4:$AY4,11)+COUNTIF('1_5반'!$A4:$AY4,11)</f>
        <v>0</v>
      </c>
      <c r="X4" s="50" t="str">
        <f t="shared" si="11"/>
        <v/>
      </c>
      <c r="Y4" s="31">
        <f>COUNTIF('1_1반'!$A4:$AY4,12)+COUNTIF('1_2반'!$A4:$AY4,12)+COUNTIF('1_3반'!$A4:$AY4,12)+COUNTIF('1_4반'!$A4:$AY4,12)+COUNTIF('1_5반'!$A4:$AY4,12)</f>
        <v>0</v>
      </c>
      <c r="Z4" s="50" t="str">
        <f t="shared" si="12"/>
        <v/>
      </c>
      <c r="AA4" s="31">
        <f>COUNTIF('1_1반'!$A4:$AY4,13)+COUNTIF('1_2반'!$A4:$AY4,13)+COUNTIF('1_3반'!$A4:$AY4,13)+COUNTIF('1_4반'!$A4:$AY4,13)+COUNTIF('1_5반'!$A4:$AY4,13)</f>
        <v>0</v>
      </c>
      <c r="AB4" s="50" t="str">
        <f t="shared" si="13"/>
        <v/>
      </c>
    </row>
    <row r="5" spans="1:28" ht="15" customHeight="1" x14ac:dyDescent="0.15">
      <c r="A5" s="35" t="s">
        <v>1</v>
      </c>
      <c r="B5" s="46">
        <f t="shared" si="0"/>
        <v>0</v>
      </c>
      <c r="C5" s="31">
        <f>COUNTIF('1_1반'!$A5:$AY5,1)+COUNTIF('1_2반'!$A5:$AY5,1)+COUNTIF('1_3반'!$A5:$AY5,1)+COUNTIF('1_4반'!$A5:$AY5,1)+COUNTIF('1_5반'!$A5:$AY5,1)</f>
        <v>0</v>
      </c>
      <c r="D5" s="50" t="str">
        <f t="shared" si="1"/>
        <v/>
      </c>
      <c r="E5" s="31">
        <f>COUNTIF('1_1반'!$A5:$AY5,2)+COUNTIF('1_2반'!$A5:$AY5,2)+COUNTIF('1_3반'!$A5:$AY5,2)+COUNTIF('1_4반'!$A5:$AY5,2)+COUNTIF('1_5반'!$A5:$AY5,2)</f>
        <v>0</v>
      </c>
      <c r="F5" s="50" t="str">
        <f t="shared" si="2"/>
        <v/>
      </c>
      <c r="G5" s="31">
        <f>COUNTIF('1_1반'!$A5:$AY5,3)+COUNTIF('1_2반'!$A5:$AY5,3)+COUNTIF('1_3반'!$A5:$AY5,3)+COUNTIF('1_4반'!$A5:$AY5,3)+COUNTIF('1_5반'!$A5:$AY5,3)</f>
        <v>0</v>
      </c>
      <c r="H5" s="50" t="str">
        <f t="shared" si="3"/>
        <v/>
      </c>
      <c r="I5" s="31">
        <f>COUNTIF('1_1반'!$A5:$AY5,4)+COUNTIF('1_2반'!$A5:$AY5,4)+COUNTIF('1_3반'!$A5:$AY5,4)+COUNTIF('1_4반'!$A5:$AY5,4)+COUNTIF('1_5반'!$A5:$AY5,4)</f>
        <v>0</v>
      </c>
      <c r="J5" s="50" t="str">
        <f t="shared" si="4"/>
        <v/>
      </c>
      <c r="K5" s="31">
        <f>COUNTIF('1_1반'!$A5:$AY5,5)+COUNTIF('1_2반'!$A5:$AY5,5)+COUNTIF('1_3반'!$A5:$AY5,5)+COUNTIF('1_4반'!$A5:$AY5,5)+COUNTIF('1_5반'!$A5:$AY5,5)</f>
        <v>0</v>
      </c>
      <c r="L5" s="50" t="str">
        <f t="shared" si="5"/>
        <v/>
      </c>
      <c r="M5" s="31">
        <f>COUNTIF('1_1반'!$A5:$AY5,6)+COUNTIF('1_2반'!$A5:$AY5,6)+COUNTIF('1_3반'!$A5:$AY5,6)+COUNTIF('1_4반'!$A5:$AY5,6)+COUNTIF('1_5반'!$A5:$AY5,6)</f>
        <v>0</v>
      </c>
      <c r="N5" s="50" t="str">
        <f t="shared" si="6"/>
        <v/>
      </c>
      <c r="O5" s="31">
        <f>COUNTIF('1_1반'!$A5:$AY5,7)+COUNTIF('1_2반'!$A5:$AY5,7)+COUNTIF('1_3반'!$A5:$AY5,7)+COUNTIF('1_4반'!$A5:$AY5,7)+COUNTIF('1_5반'!$A5:$AY5,7)</f>
        <v>0</v>
      </c>
      <c r="P5" s="50" t="str">
        <f t="shared" si="7"/>
        <v/>
      </c>
      <c r="Q5" s="31">
        <f>COUNTIF('1_1반'!$A5:$AY5,8)+COUNTIF('1_2반'!$A5:$AY5,8)+COUNTIF('1_3반'!$A5:$AY5,8)+COUNTIF('1_4반'!$A5:$AY5,8)+COUNTIF('1_5반'!$A5:$AY5,8)</f>
        <v>0</v>
      </c>
      <c r="R5" s="50" t="str">
        <f t="shared" si="8"/>
        <v/>
      </c>
      <c r="S5" s="31">
        <f>COUNTIF('1_1반'!$A5:$AY5,9)+COUNTIF('1_2반'!$A5:$AY5,9)+COUNTIF('1_3반'!$A5:$AY5,9)+COUNTIF('1_4반'!$A5:$AY5,9)+COUNTIF('1_5반'!$A5:$AY5,9)</f>
        <v>0</v>
      </c>
      <c r="T5" s="50" t="str">
        <f t="shared" si="9"/>
        <v/>
      </c>
      <c r="U5" s="31">
        <f>COUNTIF('1_1반'!$A5:$AY5,10)+COUNTIF('1_2반'!$A5:$AY5,10)+COUNTIF('1_3반'!$A5:$AY5,10)+COUNTIF('1_4반'!$A5:$AY5,10)+COUNTIF('1_5반'!$A5:$AY5,10)</f>
        <v>0</v>
      </c>
      <c r="V5" s="50" t="str">
        <f t="shared" si="10"/>
        <v/>
      </c>
      <c r="W5" s="31">
        <f>COUNTIF('1_1반'!$A5:$AY5,11)+COUNTIF('1_2반'!$A5:$AY5,11)+COUNTIF('1_3반'!$A5:$AY5,11)+COUNTIF('1_4반'!$A5:$AY5,11)+COUNTIF('1_5반'!$A5:$AY5,11)</f>
        <v>0</v>
      </c>
      <c r="X5" s="50" t="str">
        <f t="shared" si="11"/>
        <v/>
      </c>
      <c r="Y5" s="31">
        <f>COUNTIF('1_1반'!$A5:$AY5,12)+COUNTIF('1_2반'!$A5:$AY5,12)+COUNTIF('1_3반'!$A5:$AY5,12)+COUNTIF('1_4반'!$A5:$AY5,12)+COUNTIF('1_5반'!$A5:$AY5,12)</f>
        <v>0</v>
      </c>
      <c r="Z5" s="50" t="str">
        <f t="shared" si="12"/>
        <v/>
      </c>
      <c r="AA5" s="31">
        <f>COUNTIF('1_1반'!$A5:$AY5,13)+COUNTIF('1_2반'!$A5:$AY5,13)+COUNTIF('1_3반'!$A5:$AY5,13)+COUNTIF('1_4반'!$A5:$AY5,13)+COUNTIF('1_5반'!$A5:$AY5,13)</f>
        <v>0</v>
      </c>
      <c r="AB5" s="50" t="str">
        <f t="shared" si="13"/>
        <v/>
      </c>
    </row>
    <row r="6" spans="1:28" ht="15" customHeight="1" x14ac:dyDescent="0.15">
      <c r="A6" s="35" t="s">
        <v>2</v>
      </c>
      <c r="B6" s="46">
        <f t="shared" si="0"/>
        <v>0</v>
      </c>
      <c r="C6" s="31">
        <f>COUNTIF('1_1반'!$A6:$AY6,1)+COUNTIF('1_2반'!$A6:$AY6,1)+COUNTIF('1_3반'!$A6:$AY6,1)+COUNTIF('1_4반'!$A6:$AY6,1)+COUNTIF('1_5반'!$A6:$AY6,1)</f>
        <v>0</v>
      </c>
      <c r="D6" s="50" t="str">
        <f t="shared" si="1"/>
        <v/>
      </c>
      <c r="E6" s="31">
        <f>COUNTIF('1_1반'!$A6:$AY6,2)+COUNTIF('1_2반'!$A6:$AY6,2)+COUNTIF('1_3반'!$A6:$AY6,2)+COUNTIF('1_4반'!$A6:$AY6,2)+COUNTIF('1_5반'!$A6:$AY6,2)</f>
        <v>0</v>
      </c>
      <c r="F6" s="50" t="str">
        <f t="shared" si="2"/>
        <v/>
      </c>
      <c r="G6" s="31">
        <f>COUNTIF('1_1반'!$A6:$AY6,3)+COUNTIF('1_2반'!$A6:$AY6,3)+COUNTIF('1_3반'!$A6:$AY6,3)+COUNTIF('1_4반'!$A6:$AY6,3)+COUNTIF('1_5반'!$A6:$AY6,3)</f>
        <v>0</v>
      </c>
      <c r="H6" s="50" t="str">
        <f t="shared" si="3"/>
        <v/>
      </c>
      <c r="I6" s="31">
        <f>COUNTIF('1_1반'!$A6:$AY6,4)+COUNTIF('1_2반'!$A6:$AY6,4)+COUNTIF('1_3반'!$A6:$AY6,4)+COUNTIF('1_4반'!$A6:$AY6,4)+COUNTIF('1_5반'!$A6:$AY6,4)</f>
        <v>0</v>
      </c>
      <c r="J6" s="50" t="str">
        <f t="shared" si="4"/>
        <v/>
      </c>
      <c r="K6" s="31">
        <f>COUNTIF('1_1반'!$A6:$AY6,5)+COUNTIF('1_2반'!$A6:$AY6,5)+COUNTIF('1_3반'!$A6:$AY6,5)+COUNTIF('1_4반'!$A6:$AY6,5)+COUNTIF('1_5반'!$A6:$AY6,5)</f>
        <v>0</v>
      </c>
      <c r="L6" s="50" t="str">
        <f t="shared" si="5"/>
        <v/>
      </c>
      <c r="M6" s="31">
        <f>COUNTIF('1_1반'!$A6:$AY6,6)+COUNTIF('1_2반'!$A6:$AY6,6)+COUNTIF('1_3반'!$A6:$AY6,6)+COUNTIF('1_4반'!$A6:$AY6,6)+COUNTIF('1_5반'!$A6:$AY6,6)</f>
        <v>0</v>
      </c>
      <c r="N6" s="50" t="str">
        <f t="shared" si="6"/>
        <v/>
      </c>
      <c r="O6" s="31">
        <f>COUNTIF('1_1반'!$A6:$AY6,7)+COUNTIF('1_2반'!$A6:$AY6,7)+COUNTIF('1_3반'!$A6:$AY6,7)+COUNTIF('1_4반'!$A6:$AY6,7)+COUNTIF('1_5반'!$A6:$AY6,7)</f>
        <v>0</v>
      </c>
      <c r="P6" s="50" t="str">
        <f t="shared" si="7"/>
        <v/>
      </c>
      <c r="Q6" s="31">
        <f>COUNTIF('1_1반'!$A6:$AY6,8)+COUNTIF('1_2반'!$A6:$AY6,8)+COUNTIF('1_3반'!$A6:$AY6,8)+COUNTIF('1_4반'!$A6:$AY6,8)+COUNTIF('1_5반'!$A6:$AY6,8)</f>
        <v>0</v>
      </c>
      <c r="R6" s="50" t="str">
        <f t="shared" si="8"/>
        <v/>
      </c>
      <c r="S6" s="31">
        <f>COUNTIF('1_1반'!$A6:$AY6,9)+COUNTIF('1_2반'!$A6:$AY6,9)+COUNTIF('1_3반'!$A6:$AY6,9)+COUNTIF('1_4반'!$A6:$AY6,9)+COUNTIF('1_5반'!$A6:$AY6,9)</f>
        <v>0</v>
      </c>
      <c r="T6" s="50" t="str">
        <f t="shared" si="9"/>
        <v/>
      </c>
      <c r="U6" s="31">
        <f>COUNTIF('1_1반'!$A6:$AY6,10)+COUNTIF('1_2반'!$A6:$AY6,10)+COUNTIF('1_3반'!$A6:$AY6,10)+COUNTIF('1_4반'!$A6:$AY6,10)+COUNTIF('1_5반'!$A6:$AY6,10)</f>
        <v>0</v>
      </c>
      <c r="V6" s="50" t="str">
        <f t="shared" si="10"/>
        <v/>
      </c>
      <c r="W6" s="31">
        <f>COUNTIF('1_1반'!$A6:$AY6,11)+COUNTIF('1_2반'!$A6:$AY6,11)+COUNTIF('1_3반'!$A6:$AY6,11)+COUNTIF('1_4반'!$A6:$AY6,11)+COUNTIF('1_5반'!$A6:$AY6,11)</f>
        <v>0</v>
      </c>
      <c r="X6" s="50" t="str">
        <f t="shared" si="11"/>
        <v/>
      </c>
      <c r="Y6" s="31">
        <f>COUNTIF('1_1반'!$A6:$AY6,12)+COUNTIF('1_2반'!$A6:$AY6,12)+COUNTIF('1_3반'!$A6:$AY6,12)+COUNTIF('1_4반'!$A6:$AY6,12)+COUNTIF('1_5반'!$A6:$AY6,12)</f>
        <v>0</v>
      </c>
      <c r="Z6" s="50" t="str">
        <f t="shared" si="12"/>
        <v/>
      </c>
      <c r="AA6" s="31">
        <f>COUNTIF('1_1반'!$A6:$AY6,13)+COUNTIF('1_2반'!$A6:$AY6,13)+COUNTIF('1_3반'!$A6:$AY6,13)+COUNTIF('1_4반'!$A6:$AY6,13)+COUNTIF('1_5반'!$A6:$AY6,13)</f>
        <v>0</v>
      </c>
      <c r="AB6" s="50" t="str">
        <f t="shared" si="13"/>
        <v/>
      </c>
    </row>
    <row r="7" spans="1:28" ht="15" customHeight="1" x14ac:dyDescent="0.15">
      <c r="A7" s="35" t="s">
        <v>3</v>
      </c>
      <c r="B7" s="46">
        <f t="shared" si="0"/>
        <v>0</v>
      </c>
      <c r="C7" s="31">
        <f>COUNTIF('1_1반'!$A7:$AY7,1)+COUNTIF('1_2반'!$A7:$AY7,1)+COUNTIF('1_3반'!$A7:$AY7,1)+COUNTIF('1_4반'!$A7:$AY7,1)+COUNTIF('1_5반'!$A7:$AY7,1)</f>
        <v>0</v>
      </c>
      <c r="D7" s="50" t="str">
        <f t="shared" si="1"/>
        <v/>
      </c>
      <c r="E7" s="31">
        <f>COUNTIF('1_1반'!$A7:$AY7,2)+COUNTIF('1_2반'!$A7:$AY7,2)+COUNTIF('1_3반'!$A7:$AY7,2)+COUNTIF('1_4반'!$A7:$AY7,2)+COUNTIF('1_5반'!$A7:$AY7,2)</f>
        <v>0</v>
      </c>
      <c r="F7" s="50" t="str">
        <f t="shared" si="2"/>
        <v/>
      </c>
      <c r="G7" s="31">
        <f>COUNTIF('1_1반'!$A7:$AY7,3)+COUNTIF('1_2반'!$A7:$AY7,3)+COUNTIF('1_3반'!$A7:$AY7,3)+COUNTIF('1_4반'!$A7:$AY7,3)+COUNTIF('1_5반'!$A7:$AY7,3)</f>
        <v>0</v>
      </c>
      <c r="H7" s="50" t="str">
        <f t="shared" si="3"/>
        <v/>
      </c>
      <c r="I7" s="31">
        <f>COUNTIF('1_1반'!$A7:$AY7,4)+COUNTIF('1_2반'!$A7:$AY7,4)+COUNTIF('1_3반'!$A7:$AY7,4)+COUNTIF('1_4반'!$A7:$AY7,4)+COUNTIF('1_5반'!$A7:$AY7,4)</f>
        <v>0</v>
      </c>
      <c r="J7" s="50" t="str">
        <f t="shared" si="4"/>
        <v/>
      </c>
      <c r="K7" s="31">
        <f>COUNTIF('1_1반'!$A7:$AY7,5)+COUNTIF('1_2반'!$A7:$AY7,5)+COUNTIF('1_3반'!$A7:$AY7,5)+COUNTIF('1_4반'!$A7:$AY7,5)+COUNTIF('1_5반'!$A7:$AY7,5)</f>
        <v>0</v>
      </c>
      <c r="L7" s="50" t="str">
        <f t="shared" si="5"/>
        <v/>
      </c>
      <c r="M7" s="31">
        <f>COUNTIF('1_1반'!$A7:$AY7,6)+COUNTIF('1_2반'!$A7:$AY7,6)+COUNTIF('1_3반'!$A7:$AY7,6)+COUNTIF('1_4반'!$A7:$AY7,6)+COUNTIF('1_5반'!$A7:$AY7,6)</f>
        <v>0</v>
      </c>
      <c r="N7" s="50" t="str">
        <f t="shared" si="6"/>
        <v/>
      </c>
      <c r="O7" s="31">
        <f>COUNTIF('1_1반'!$A7:$AY7,7)+COUNTIF('1_2반'!$A7:$AY7,7)+COUNTIF('1_3반'!$A7:$AY7,7)+COUNTIF('1_4반'!$A7:$AY7,7)+COUNTIF('1_5반'!$A7:$AY7,7)</f>
        <v>0</v>
      </c>
      <c r="P7" s="50" t="str">
        <f t="shared" si="7"/>
        <v/>
      </c>
      <c r="Q7" s="31">
        <f>COUNTIF('1_1반'!$A7:$AY7,8)+COUNTIF('1_2반'!$A7:$AY7,8)+COUNTIF('1_3반'!$A7:$AY7,8)+COUNTIF('1_4반'!$A7:$AY7,8)+COUNTIF('1_5반'!$A7:$AY7,8)</f>
        <v>0</v>
      </c>
      <c r="R7" s="50" t="str">
        <f t="shared" si="8"/>
        <v/>
      </c>
      <c r="S7" s="31">
        <f>COUNTIF('1_1반'!$A7:$AY7,9)+COUNTIF('1_2반'!$A7:$AY7,9)+COUNTIF('1_3반'!$A7:$AY7,9)+COUNTIF('1_4반'!$A7:$AY7,9)+COUNTIF('1_5반'!$A7:$AY7,9)</f>
        <v>0</v>
      </c>
      <c r="T7" s="50" t="str">
        <f t="shared" si="9"/>
        <v/>
      </c>
      <c r="U7" s="31">
        <f>COUNTIF('1_1반'!$A7:$AY7,10)+COUNTIF('1_2반'!$A7:$AY7,10)+COUNTIF('1_3반'!$A7:$AY7,10)+COUNTIF('1_4반'!$A7:$AY7,10)+COUNTIF('1_5반'!$A7:$AY7,10)</f>
        <v>0</v>
      </c>
      <c r="V7" s="50" t="str">
        <f t="shared" si="10"/>
        <v/>
      </c>
      <c r="W7" s="31">
        <f>COUNTIF('1_1반'!$A7:$AY7,11)+COUNTIF('1_2반'!$A7:$AY7,11)+COUNTIF('1_3반'!$A7:$AY7,11)+COUNTIF('1_4반'!$A7:$AY7,11)+COUNTIF('1_5반'!$A7:$AY7,11)</f>
        <v>0</v>
      </c>
      <c r="X7" s="50" t="str">
        <f t="shared" si="11"/>
        <v/>
      </c>
      <c r="Y7" s="31">
        <f>COUNTIF('1_1반'!$A7:$AY7,12)+COUNTIF('1_2반'!$A7:$AY7,12)+COUNTIF('1_3반'!$A7:$AY7,12)+COUNTIF('1_4반'!$A7:$AY7,12)+COUNTIF('1_5반'!$A7:$AY7,12)</f>
        <v>0</v>
      </c>
      <c r="Z7" s="50" t="str">
        <f t="shared" si="12"/>
        <v/>
      </c>
      <c r="AA7" s="31">
        <f>COUNTIF('1_1반'!$A7:$AY7,13)+COUNTIF('1_2반'!$A7:$AY7,13)+COUNTIF('1_3반'!$A7:$AY7,13)+COUNTIF('1_4반'!$A7:$AY7,13)+COUNTIF('1_5반'!$A7:$AY7,13)</f>
        <v>0</v>
      </c>
      <c r="AB7" s="50" t="str">
        <f t="shared" si="13"/>
        <v/>
      </c>
    </row>
    <row r="8" spans="1:28" ht="15" customHeight="1" x14ac:dyDescent="0.15">
      <c r="A8" s="35" t="s">
        <v>4</v>
      </c>
      <c r="B8" s="46">
        <f t="shared" si="0"/>
        <v>0</v>
      </c>
      <c r="C8" s="31">
        <f>COUNTIF('1_1반'!$A8:$AY8,1)+COUNTIF('1_2반'!$A8:$AY8,1)+COUNTIF('1_3반'!$A8:$AY8,1)+COUNTIF('1_4반'!$A8:$AY8,1)+COUNTIF('1_5반'!$A8:$AY8,1)</f>
        <v>0</v>
      </c>
      <c r="D8" s="50" t="str">
        <f t="shared" si="1"/>
        <v/>
      </c>
      <c r="E8" s="31">
        <f>COUNTIF('1_1반'!$A8:$AY8,2)+COUNTIF('1_2반'!$A8:$AY8,2)+COUNTIF('1_3반'!$A8:$AY8,2)+COUNTIF('1_4반'!$A8:$AY8,2)+COUNTIF('1_5반'!$A8:$AY8,2)</f>
        <v>0</v>
      </c>
      <c r="F8" s="50" t="str">
        <f t="shared" si="2"/>
        <v/>
      </c>
      <c r="G8" s="31">
        <f>COUNTIF('1_1반'!$A8:$AY8,3)+COUNTIF('1_2반'!$A8:$AY8,3)+COUNTIF('1_3반'!$A8:$AY8,3)+COUNTIF('1_4반'!$A8:$AY8,3)+COUNTIF('1_5반'!$A8:$AY8,3)</f>
        <v>0</v>
      </c>
      <c r="H8" s="50" t="str">
        <f t="shared" si="3"/>
        <v/>
      </c>
      <c r="I8" s="31">
        <f>COUNTIF('1_1반'!$A8:$AY8,4)+COUNTIF('1_2반'!$A8:$AY8,4)+COUNTIF('1_3반'!$A8:$AY8,4)+COUNTIF('1_4반'!$A8:$AY8,4)+COUNTIF('1_5반'!$A8:$AY8,4)</f>
        <v>0</v>
      </c>
      <c r="J8" s="50" t="str">
        <f t="shared" si="4"/>
        <v/>
      </c>
      <c r="K8" s="31">
        <f>COUNTIF('1_1반'!$A8:$AY8,5)+COUNTIF('1_2반'!$A8:$AY8,5)+COUNTIF('1_3반'!$A8:$AY8,5)+COUNTIF('1_4반'!$A8:$AY8,5)+COUNTIF('1_5반'!$A8:$AY8,5)</f>
        <v>0</v>
      </c>
      <c r="L8" s="50" t="str">
        <f t="shared" si="5"/>
        <v/>
      </c>
      <c r="M8" s="31">
        <f>COUNTIF('1_1반'!$A8:$AY8,6)+COUNTIF('1_2반'!$A8:$AY8,6)+COUNTIF('1_3반'!$A8:$AY8,6)+COUNTIF('1_4반'!$A8:$AY8,6)+COUNTIF('1_5반'!$A8:$AY8,6)</f>
        <v>0</v>
      </c>
      <c r="N8" s="50" t="str">
        <f t="shared" si="6"/>
        <v/>
      </c>
      <c r="O8" s="31">
        <f>COUNTIF('1_1반'!$A8:$AY8,7)+COUNTIF('1_2반'!$A8:$AY8,7)+COUNTIF('1_3반'!$A8:$AY8,7)+COUNTIF('1_4반'!$A8:$AY8,7)+COUNTIF('1_5반'!$A8:$AY8,7)</f>
        <v>0</v>
      </c>
      <c r="P8" s="50" t="str">
        <f t="shared" si="7"/>
        <v/>
      </c>
      <c r="Q8" s="31">
        <f>COUNTIF('1_1반'!$A8:$AY8,8)+COUNTIF('1_2반'!$A8:$AY8,8)+COUNTIF('1_3반'!$A8:$AY8,8)+COUNTIF('1_4반'!$A8:$AY8,8)+COUNTIF('1_5반'!$A8:$AY8,8)</f>
        <v>0</v>
      </c>
      <c r="R8" s="50" t="str">
        <f t="shared" si="8"/>
        <v/>
      </c>
      <c r="S8" s="31">
        <f>COUNTIF('1_1반'!$A8:$AY8,9)+COUNTIF('1_2반'!$A8:$AY8,9)+COUNTIF('1_3반'!$A8:$AY8,9)+COUNTIF('1_4반'!$A8:$AY8,9)+COUNTIF('1_5반'!$A8:$AY8,9)</f>
        <v>0</v>
      </c>
      <c r="T8" s="50" t="str">
        <f t="shared" si="9"/>
        <v/>
      </c>
      <c r="U8" s="31">
        <f>COUNTIF('1_1반'!$A8:$AY8,10)+COUNTIF('1_2반'!$A8:$AY8,10)+COUNTIF('1_3반'!$A8:$AY8,10)+COUNTIF('1_4반'!$A8:$AY8,10)+COUNTIF('1_5반'!$A8:$AY8,10)</f>
        <v>0</v>
      </c>
      <c r="V8" s="50" t="str">
        <f t="shared" si="10"/>
        <v/>
      </c>
      <c r="W8" s="31">
        <f>COUNTIF('1_1반'!$A8:$AY8,11)+COUNTIF('1_2반'!$A8:$AY8,11)+COUNTIF('1_3반'!$A8:$AY8,11)+COUNTIF('1_4반'!$A8:$AY8,11)+COUNTIF('1_5반'!$A8:$AY8,11)</f>
        <v>0</v>
      </c>
      <c r="X8" s="50" t="str">
        <f t="shared" si="11"/>
        <v/>
      </c>
      <c r="Y8" s="31">
        <f>COUNTIF('1_1반'!$A8:$AY8,12)+COUNTIF('1_2반'!$A8:$AY8,12)+COUNTIF('1_3반'!$A8:$AY8,12)+COUNTIF('1_4반'!$A8:$AY8,12)+COUNTIF('1_5반'!$A8:$AY8,12)</f>
        <v>0</v>
      </c>
      <c r="Z8" s="50" t="str">
        <f t="shared" si="12"/>
        <v/>
      </c>
      <c r="AA8" s="31">
        <f>COUNTIF('1_1반'!$A8:$AY8,13)+COUNTIF('1_2반'!$A8:$AY8,13)+COUNTIF('1_3반'!$A8:$AY8,13)+COUNTIF('1_4반'!$A8:$AY8,13)+COUNTIF('1_5반'!$A8:$AY8,13)</f>
        <v>0</v>
      </c>
      <c r="AB8" s="50" t="str">
        <f t="shared" si="13"/>
        <v/>
      </c>
    </row>
    <row r="9" spans="1:28" ht="15" customHeight="1" x14ac:dyDescent="0.15">
      <c r="A9" s="35" t="s">
        <v>5</v>
      </c>
      <c r="B9" s="46">
        <f t="shared" si="0"/>
        <v>0</v>
      </c>
      <c r="C9" s="31">
        <f>COUNTIF('1_1반'!$A9:$AY9,1)+COUNTIF('1_2반'!$A9:$AY9,1)+COUNTIF('1_3반'!$A9:$AY9,1)+COUNTIF('1_4반'!$A9:$AY9,1)+COUNTIF('1_5반'!$A9:$AY9,1)</f>
        <v>0</v>
      </c>
      <c r="D9" s="50" t="str">
        <f t="shared" si="1"/>
        <v/>
      </c>
      <c r="E9" s="31">
        <f>COUNTIF('1_1반'!$A9:$AY9,2)+COUNTIF('1_2반'!$A9:$AY9,2)+COUNTIF('1_3반'!$A9:$AY9,2)+COUNTIF('1_4반'!$A9:$AY9,2)+COUNTIF('1_5반'!$A9:$AY9,2)</f>
        <v>0</v>
      </c>
      <c r="F9" s="50" t="str">
        <f t="shared" si="2"/>
        <v/>
      </c>
      <c r="G9" s="31">
        <f>COUNTIF('1_1반'!$A9:$AY9,3)+COUNTIF('1_2반'!$A9:$AY9,3)+COUNTIF('1_3반'!$A9:$AY9,3)+COUNTIF('1_4반'!$A9:$AY9,3)+COUNTIF('1_5반'!$A9:$AY9,3)</f>
        <v>0</v>
      </c>
      <c r="H9" s="50" t="str">
        <f t="shared" si="3"/>
        <v/>
      </c>
      <c r="I9" s="31">
        <f>COUNTIF('1_1반'!$A9:$AY9,4)+COUNTIF('1_2반'!$A9:$AY9,4)+COUNTIF('1_3반'!$A9:$AY9,4)+COUNTIF('1_4반'!$A9:$AY9,4)+COUNTIF('1_5반'!$A9:$AY9,4)</f>
        <v>0</v>
      </c>
      <c r="J9" s="50" t="str">
        <f t="shared" si="4"/>
        <v/>
      </c>
      <c r="K9" s="31">
        <f>COUNTIF('1_1반'!$A9:$AY9,5)+COUNTIF('1_2반'!$A9:$AY9,5)+COUNTIF('1_3반'!$A9:$AY9,5)+COUNTIF('1_4반'!$A9:$AY9,5)+COUNTIF('1_5반'!$A9:$AY9,5)</f>
        <v>0</v>
      </c>
      <c r="L9" s="50" t="str">
        <f t="shared" si="5"/>
        <v/>
      </c>
      <c r="M9" s="31">
        <f>COUNTIF('1_1반'!$A9:$AY9,6)+COUNTIF('1_2반'!$A9:$AY9,6)+COUNTIF('1_3반'!$A9:$AY9,6)+COUNTIF('1_4반'!$A9:$AY9,6)+COUNTIF('1_5반'!$A9:$AY9,6)</f>
        <v>0</v>
      </c>
      <c r="N9" s="50" t="str">
        <f t="shared" si="6"/>
        <v/>
      </c>
      <c r="O9" s="31">
        <f>COUNTIF('1_1반'!$A9:$AY9,7)+COUNTIF('1_2반'!$A9:$AY9,7)+COUNTIF('1_3반'!$A9:$AY9,7)+COUNTIF('1_4반'!$A9:$AY9,7)+COUNTIF('1_5반'!$A9:$AY9,7)</f>
        <v>0</v>
      </c>
      <c r="P9" s="50" t="str">
        <f t="shared" si="7"/>
        <v/>
      </c>
      <c r="Q9" s="31">
        <f>COUNTIF('1_1반'!$A9:$AY9,8)+COUNTIF('1_2반'!$A9:$AY9,8)+COUNTIF('1_3반'!$A9:$AY9,8)+COUNTIF('1_4반'!$A9:$AY9,8)+COUNTIF('1_5반'!$A9:$AY9,8)</f>
        <v>0</v>
      </c>
      <c r="R9" s="50" t="str">
        <f t="shared" si="8"/>
        <v/>
      </c>
      <c r="S9" s="31">
        <f>COUNTIF('1_1반'!$A9:$AY9,9)+COUNTIF('1_2반'!$A9:$AY9,9)+COUNTIF('1_3반'!$A9:$AY9,9)+COUNTIF('1_4반'!$A9:$AY9,9)+COUNTIF('1_5반'!$A9:$AY9,9)</f>
        <v>0</v>
      </c>
      <c r="T9" s="50" t="str">
        <f t="shared" si="9"/>
        <v/>
      </c>
      <c r="U9" s="31">
        <f>COUNTIF('1_1반'!$A9:$AY9,10)+COUNTIF('1_2반'!$A9:$AY9,10)+COUNTIF('1_3반'!$A9:$AY9,10)+COUNTIF('1_4반'!$A9:$AY9,10)+COUNTIF('1_5반'!$A9:$AY9,10)</f>
        <v>0</v>
      </c>
      <c r="V9" s="50" t="str">
        <f t="shared" si="10"/>
        <v/>
      </c>
      <c r="W9" s="31">
        <f>COUNTIF('1_1반'!$A9:$AY9,11)+COUNTIF('1_2반'!$A9:$AY9,11)+COUNTIF('1_3반'!$A9:$AY9,11)+COUNTIF('1_4반'!$A9:$AY9,11)+COUNTIF('1_5반'!$A9:$AY9,11)</f>
        <v>0</v>
      </c>
      <c r="X9" s="50" t="str">
        <f t="shared" si="11"/>
        <v/>
      </c>
      <c r="Y9" s="31">
        <f>COUNTIF('1_1반'!$A9:$AY9,12)+COUNTIF('1_2반'!$A9:$AY9,12)+COUNTIF('1_3반'!$A9:$AY9,12)+COUNTIF('1_4반'!$A9:$AY9,12)+COUNTIF('1_5반'!$A9:$AY9,12)</f>
        <v>0</v>
      </c>
      <c r="Z9" s="50" t="str">
        <f t="shared" si="12"/>
        <v/>
      </c>
      <c r="AA9" s="31">
        <f>COUNTIF('1_1반'!$A9:$AY9,13)+COUNTIF('1_2반'!$A9:$AY9,13)+COUNTIF('1_3반'!$A9:$AY9,13)+COUNTIF('1_4반'!$A9:$AY9,13)+COUNTIF('1_5반'!$A9:$AY9,13)</f>
        <v>0</v>
      </c>
      <c r="AB9" s="50" t="str">
        <f t="shared" si="13"/>
        <v/>
      </c>
    </row>
    <row r="10" spans="1:28" ht="15" customHeight="1" x14ac:dyDescent="0.15">
      <c r="A10" s="35" t="s">
        <v>6</v>
      </c>
      <c r="B10" s="46">
        <f t="shared" si="0"/>
        <v>0</v>
      </c>
      <c r="C10" s="31">
        <f>COUNTIF('1_1반'!$A10:$AY10,1)+COUNTIF('1_2반'!$A10:$AY10,1)+COUNTIF('1_3반'!$A10:$AY10,1)+COUNTIF('1_4반'!$A10:$AY10,1)+COUNTIF('1_5반'!$A10:$AY10,1)</f>
        <v>0</v>
      </c>
      <c r="D10" s="50" t="str">
        <f t="shared" si="1"/>
        <v/>
      </c>
      <c r="E10" s="31">
        <f>COUNTIF('1_1반'!$A10:$AY10,2)+COUNTIF('1_2반'!$A10:$AY10,2)+COUNTIF('1_3반'!$A10:$AY10,2)+COUNTIF('1_4반'!$A10:$AY10,2)+COUNTIF('1_5반'!$A10:$AY10,2)</f>
        <v>0</v>
      </c>
      <c r="F10" s="50" t="str">
        <f t="shared" si="2"/>
        <v/>
      </c>
      <c r="G10" s="31">
        <f>COUNTIF('1_1반'!$A10:$AY10,3)+COUNTIF('1_2반'!$A10:$AY10,3)+COUNTIF('1_3반'!$A10:$AY10,3)+COUNTIF('1_4반'!$A10:$AY10,3)+COUNTIF('1_5반'!$A10:$AY10,3)</f>
        <v>0</v>
      </c>
      <c r="H10" s="50" t="str">
        <f t="shared" si="3"/>
        <v/>
      </c>
      <c r="I10" s="31">
        <f>COUNTIF('1_1반'!$A10:$AY10,4)+COUNTIF('1_2반'!$A10:$AY10,4)+COUNTIF('1_3반'!$A10:$AY10,4)+COUNTIF('1_4반'!$A10:$AY10,4)+COUNTIF('1_5반'!$A10:$AY10,4)</f>
        <v>0</v>
      </c>
      <c r="J10" s="50" t="str">
        <f t="shared" si="4"/>
        <v/>
      </c>
      <c r="K10" s="31">
        <f>COUNTIF('1_1반'!$A10:$AY10,5)+COUNTIF('1_2반'!$A10:$AY10,5)+COUNTIF('1_3반'!$A10:$AY10,5)+COUNTIF('1_4반'!$A10:$AY10,5)+COUNTIF('1_5반'!$A10:$AY10,5)</f>
        <v>0</v>
      </c>
      <c r="L10" s="50" t="str">
        <f t="shared" si="5"/>
        <v/>
      </c>
      <c r="M10" s="31">
        <f>COUNTIF('1_1반'!$A10:$AY10,6)+COUNTIF('1_2반'!$A10:$AY10,6)+COUNTIF('1_3반'!$A10:$AY10,6)+COUNTIF('1_4반'!$A10:$AY10,6)+COUNTIF('1_5반'!$A10:$AY10,6)</f>
        <v>0</v>
      </c>
      <c r="N10" s="50" t="str">
        <f t="shared" si="6"/>
        <v/>
      </c>
      <c r="O10" s="31">
        <f>COUNTIF('1_1반'!$A10:$AY10,7)+COUNTIF('1_2반'!$A10:$AY10,7)+COUNTIF('1_3반'!$A10:$AY10,7)+COUNTIF('1_4반'!$A10:$AY10,7)+COUNTIF('1_5반'!$A10:$AY10,7)</f>
        <v>0</v>
      </c>
      <c r="P10" s="50" t="str">
        <f t="shared" si="7"/>
        <v/>
      </c>
      <c r="Q10" s="31">
        <f>COUNTIF('1_1반'!$A10:$AY10,8)+COUNTIF('1_2반'!$A10:$AY10,8)+COUNTIF('1_3반'!$A10:$AY10,8)+COUNTIF('1_4반'!$A10:$AY10,8)+COUNTIF('1_5반'!$A10:$AY10,8)</f>
        <v>0</v>
      </c>
      <c r="R10" s="50" t="str">
        <f t="shared" si="8"/>
        <v/>
      </c>
      <c r="S10" s="31">
        <f>COUNTIF('1_1반'!$A10:$AY10,9)+COUNTIF('1_2반'!$A10:$AY10,9)+COUNTIF('1_3반'!$A10:$AY10,9)+COUNTIF('1_4반'!$A10:$AY10,9)+COUNTIF('1_5반'!$A10:$AY10,9)</f>
        <v>0</v>
      </c>
      <c r="T10" s="50" t="str">
        <f t="shared" si="9"/>
        <v/>
      </c>
      <c r="U10" s="31">
        <f>COUNTIF('1_1반'!$A10:$AY10,10)+COUNTIF('1_2반'!$A10:$AY10,10)+COUNTIF('1_3반'!$A10:$AY10,10)+COUNTIF('1_4반'!$A10:$AY10,10)+COUNTIF('1_5반'!$A10:$AY10,10)</f>
        <v>0</v>
      </c>
      <c r="V10" s="50" t="str">
        <f t="shared" si="10"/>
        <v/>
      </c>
      <c r="W10" s="31">
        <f>COUNTIF('1_1반'!$A10:$AY10,11)+COUNTIF('1_2반'!$A10:$AY10,11)+COUNTIF('1_3반'!$A10:$AY10,11)+COUNTIF('1_4반'!$A10:$AY10,11)+COUNTIF('1_5반'!$A10:$AY10,11)</f>
        <v>0</v>
      </c>
      <c r="X10" s="50" t="str">
        <f t="shared" si="11"/>
        <v/>
      </c>
      <c r="Y10" s="31">
        <f>COUNTIF('1_1반'!$A10:$AY10,12)+COUNTIF('1_2반'!$A10:$AY10,12)+COUNTIF('1_3반'!$A10:$AY10,12)+COUNTIF('1_4반'!$A10:$AY10,12)+COUNTIF('1_5반'!$A10:$AY10,12)</f>
        <v>0</v>
      </c>
      <c r="Z10" s="50" t="str">
        <f t="shared" si="12"/>
        <v/>
      </c>
      <c r="AA10" s="31">
        <f>COUNTIF('1_1반'!$A10:$AY10,13)+COUNTIF('1_2반'!$A10:$AY10,13)+COUNTIF('1_3반'!$A10:$AY10,13)+COUNTIF('1_4반'!$A10:$AY10,13)+COUNTIF('1_5반'!$A10:$AY10,13)</f>
        <v>0</v>
      </c>
      <c r="AB10" s="50" t="str">
        <f t="shared" si="13"/>
        <v/>
      </c>
    </row>
    <row r="11" spans="1:28" ht="15" customHeight="1" x14ac:dyDescent="0.15">
      <c r="A11" s="35" t="s">
        <v>7</v>
      </c>
      <c r="B11" s="46">
        <f t="shared" si="0"/>
        <v>0</v>
      </c>
      <c r="C11" s="31">
        <f>COUNTIF('1_1반'!$A11:$AY11,1)+COUNTIF('1_2반'!$A11:$AY11,1)+COUNTIF('1_3반'!$A11:$AY11,1)+COUNTIF('1_4반'!$A11:$AY11,1)+COUNTIF('1_5반'!$A11:$AY11,1)</f>
        <v>0</v>
      </c>
      <c r="D11" s="50" t="str">
        <f t="shared" si="1"/>
        <v/>
      </c>
      <c r="E11" s="31">
        <f>COUNTIF('1_1반'!$A11:$AY11,2)+COUNTIF('1_2반'!$A11:$AY11,2)+COUNTIF('1_3반'!$A11:$AY11,2)+COUNTIF('1_4반'!$A11:$AY11,2)+COUNTIF('1_5반'!$A11:$AY11,2)</f>
        <v>0</v>
      </c>
      <c r="F11" s="50" t="str">
        <f t="shared" si="2"/>
        <v/>
      </c>
      <c r="G11" s="31">
        <f>COUNTIF('1_1반'!$A11:$AY11,3)+COUNTIF('1_2반'!$A11:$AY11,3)+COUNTIF('1_3반'!$A11:$AY11,3)+COUNTIF('1_4반'!$A11:$AY11,3)+COUNTIF('1_5반'!$A11:$AY11,3)</f>
        <v>0</v>
      </c>
      <c r="H11" s="50" t="str">
        <f t="shared" si="3"/>
        <v/>
      </c>
      <c r="I11" s="31">
        <f>COUNTIF('1_1반'!$A11:$AY11,4)+COUNTIF('1_2반'!$A11:$AY11,4)+COUNTIF('1_3반'!$A11:$AY11,4)+COUNTIF('1_4반'!$A11:$AY11,4)+COUNTIF('1_5반'!$A11:$AY11,4)</f>
        <v>0</v>
      </c>
      <c r="J11" s="50" t="str">
        <f t="shared" si="4"/>
        <v/>
      </c>
      <c r="K11" s="31">
        <f>COUNTIF('1_1반'!$A11:$AY11,5)+COUNTIF('1_2반'!$A11:$AY11,5)+COUNTIF('1_3반'!$A11:$AY11,5)+COUNTIF('1_4반'!$A11:$AY11,5)+COUNTIF('1_5반'!$A11:$AY11,5)</f>
        <v>0</v>
      </c>
      <c r="L11" s="50" t="str">
        <f t="shared" si="5"/>
        <v/>
      </c>
      <c r="M11" s="31">
        <f>COUNTIF('1_1반'!$A11:$AY11,6)+COUNTIF('1_2반'!$A11:$AY11,6)+COUNTIF('1_3반'!$A11:$AY11,6)+COUNTIF('1_4반'!$A11:$AY11,6)+COUNTIF('1_5반'!$A11:$AY11,6)</f>
        <v>0</v>
      </c>
      <c r="N11" s="50" t="str">
        <f t="shared" si="6"/>
        <v/>
      </c>
      <c r="O11" s="31">
        <f>COUNTIF('1_1반'!$A11:$AY11,7)+COUNTIF('1_2반'!$A11:$AY11,7)+COUNTIF('1_3반'!$A11:$AY11,7)+COUNTIF('1_4반'!$A11:$AY11,7)+COUNTIF('1_5반'!$A11:$AY11,7)</f>
        <v>0</v>
      </c>
      <c r="P11" s="50" t="str">
        <f t="shared" si="7"/>
        <v/>
      </c>
      <c r="Q11" s="31">
        <f>COUNTIF('1_1반'!$A11:$AY11,8)+COUNTIF('1_2반'!$A11:$AY11,8)+COUNTIF('1_3반'!$A11:$AY11,8)+COUNTIF('1_4반'!$A11:$AY11,8)+COUNTIF('1_5반'!$A11:$AY11,8)</f>
        <v>0</v>
      </c>
      <c r="R11" s="50" t="str">
        <f t="shared" si="8"/>
        <v/>
      </c>
      <c r="S11" s="31">
        <f>COUNTIF('1_1반'!$A11:$AY11,9)+COUNTIF('1_2반'!$A11:$AY11,9)+COUNTIF('1_3반'!$A11:$AY11,9)+COUNTIF('1_4반'!$A11:$AY11,9)+COUNTIF('1_5반'!$A11:$AY11,9)</f>
        <v>0</v>
      </c>
      <c r="T11" s="50" t="str">
        <f t="shared" si="9"/>
        <v/>
      </c>
      <c r="U11" s="31">
        <f>COUNTIF('1_1반'!$A11:$AY11,10)+COUNTIF('1_2반'!$A11:$AY11,10)+COUNTIF('1_3반'!$A11:$AY11,10)+COUNTIF('1_4반'!$A11:$AY11,10)+COUNTIF('1_5반'!$A11:$AY11,10)</f>
        <v>0</v>
      </c>
      <c r="V11" s="50" t="str">
        <f t="shared" si="10"/>
        <v/>
      </c>
      <c r="W11" s="31">
        <f>COUNTIF('1_1반'!$A11:$AY11,11)+COUNTIF('1_2반'!$A11:$AY11,11)+COUNTIF('1_3반'!$A11:$AY11,11)+COUNTIF('1_4반'!$A11:$AY11,11)+COUNTIF('1_5반'!$A11:$AY11,11)</f>
        <v>0</v>
      </c>
      <c r="X11" s="50" t="str">
        <f t="shared" si="11"/>
        <v/>
      </c>
      <c r="Y11" s="31">
        <f>COUNTIF('1_1반'!$A11:$AY11,12)+COUNTIF('1_2반'!$A11:$AY11,12)+COUNTIF('1_3반'!$A11:$AY11,12)+COUNTIF('1_4반'!$A11:$AY11,12)+COUNTIF('1_5반'!$A11:$AY11,12)</f>
        <v>0</v>
      </c>
      <c r="Z11" s="50" t="str">
        <f t="shared" si="12"/>
        <v/>
      </c>
      <c r="AA11" s="31">
        <f>COUNTIF('1_1반'!$A11:$AY11,13)+COUNTIF('1_2반'!$A11:$AY11,13)+COUNTIF('1_3반'!$A11:$AY11,13)+COUNTIF('1_4반'!$A11:$AY11,13)+COUNTIF('1_5반'!$A11:$AY11,13)</f>
        <v>0</v>
      </c>
      <c r="AB11" s="50" t="str">
        <f t="shared" si="13"/>
        <v/>
      </c>
    </row>
    <row r="12" spans="1:28" ht="15" customHeight="1" x14ac:dyDescent="0.15">
      <c r="A12" s="35" t="s">
        <v>8</v>
      </c>
      <c r="B12" s="46">
        <f t="shared" si="0"/>
        <v>0</v>
      </c>
      <c r="C12" s="31">
        <f>COUNTIF('1_1반'!$A12:$AY12,1)+COUNTIF('1_2반'!$A12:$AY12,1)+COUNTIF('1_3반'!$A12:$AY12,1)+COUNTIF('1_4반'!$A12:$AY12,1)+COUNTIF('1_5반'!$A12:$AY12,1)</f>
        <v>0</v>
      </c>
      <c r="D12" s="50" t="str">
        <f t="shared" si="1"/>
        <v/>
      </c>
      <c r="E12" s="31">
        <f>COUNTIF('1_1반'!$A12:$AY12,2)+COUNTIF('1_2반'!$A12:$AY12,2)+COUNTIF('1_3반'!$A12:$AY12,2)+COUNTIF('1_4반'!$A12:$AY12,2)+COUNTIF('1_5반'!$A12:$AY12,2)</f>
        <v>0</v>
      </c>
      <c r="F12" s="50" t="str">
        <f t="shared" si="2"/>
        <v/>
      </c>
      <c r="G12" s="31">
        <f>COUNTIF('1_1반'!$A12:$AY12,3)+COUNTIF('1_2반'!$A12:$AY12,3)+COUNTIF('1_3반'!$A12:$AY12,3)+COUNTIF('1_4반'!$A12:$AY12,3)+COUNTIF('1_5반'!$A12:$AY12,3)</f>
        <v>0</v>
      </c>
      <c r="H12" s="50" t="str">
        <f t="shared" si="3"/>
        <v/>
      </c>
      <c r="I12" s="31">
        <f>COUNTIF('1_1반'!$A12:$AY12,4)+COUNTIF('1_2반'!$A12:$AY12,4)+COUNTIF('1_3반'!$A12:$AY12,4)+COUNTIF('1_4반'!$A12:$AY12,4)+COUNTIF('1_5반'!$A12:$AY12,4)</f>
        <v>0</v>
      </c>
      <c r="J12" s="50" t="str">
        <f t="shared" si="4"/>
        <v/>
      </c>
      <c r="K12" s="31">
        <f>COUNTIF('1_1반'!$A12:$AY12,5)+COUNTIF('1_2반'!$A12:$AY12,5)+COUNTIF('1_3반'!$A12:$AY12,5)+COUNTIF('1_4반'!$A12:$AY12,5)+COUNTIF('1_5반'!$A12:$AY12,5)</f>
        <v>0</v>
      </c>
      <c r="L12" s="50" t="str">
        <f t="shared" si="5"/>
        <v/>
      </c>
      <c r="M12" s="31">
        <f>COUNTIF('1_1반'!$A12:$AY12,6)+COUNTIF('1_2반'!$A12:$AY12,6)+COUNTIF('1_3반'!$A12:$AY12,6)+COUNTIF('1_4반'!$A12:$AY12,6)+COUNTIF('1_5반'!$A12:$AY12,6)</f>
        <v>0</v>
      </c>
      <c r="N12" s="50" t="str">
        <f t="shared" si="6"/>
        <v/>
      </c>
      <c r="O12" s="31">
        <f>COUNTIF('1_1반'!$A12:$AY12,7)+COUNTIF('1_2반'!$A12:$AY12,7)+COUNTIF('1_3반'!$A12:$AY12,7)+COUNTIF('1_4반'!$A12:$AY12,7)+COUNTIF('1_5반'!$A12:$AY12,7)</f>
        <v>0</v>
      </c>
      <c r="P12" s="50" t="str">
        <f t="shared" si="7"/>
        <v/>
      </c>
      <c r="Q12" s="31">
        <f>COUNTIF('1_1반'!$A12:$AY12,8)+COUNTIF('1_2반'!$A12:$AY12,8)+COUNTIF('1_3반'!$A12:$AY12,8)+COUNTIF('1_4반'!$A12:$AY12,8)+COUNTIF('1_5반'!$A12:$AY12,8)</f>
        <v>0</v>
      </c>
      <c r="R12" s="50" t="str">
        <f t="shared" si="8"/>
        <v/>
      </c>
      <c r="S12" s="31">
        <f>COUNTIF('1_1반'!$A12:$AY12,9)+COUNTIF('1_2반'!$A12:$AY12,9)+COUNTIF('1_3반'!$A12:$AY12,9)+COUNTIF('1_4반'!$A12:$AY12,9)+COUNTIF('1_5반'!$A12:$AY12,9)</f>
        <v>0</v>
      </c>
      <c r="T12" s="50" t="str">
        <f t="shared" si="9"/>
        <v/>
      </c>
      <c r="U12" s="31">
        <f>COUNTIF('1_1반'!$A12:$AY12,10)+COUNTIF('1_2반'!$A12:$AY12,10)+COUNTIF('1_3반'!$A12:$AY12,10)+COUNTIF('1_4반'!$A12:$AY12,10)+COUNTIF('1_5반'!$A12:$AY12,10)</f>
        <v>0</v>
      </c>
      <c r="V12" s="50" t="str">
        <f t="shared" si="10"/>
        <v/>
      </c>
      <c r="W12" s="31">
        <f>COUNTIF('1_1반'!$A12:$AY12,11)+COUNTIF('1_2반'!$A12:$AY12,11)+COUNTIF('1_3반'!$A12:$AY12,11)+COUNTIF('1_4반'!$A12:$AY12,11)+COUNTIF('1_5반'!$A12:$AY12,11)</f>
        <v>0</v>
      </c>
      <c r="X12" s="50" t="str">
        <f t="shared" si="11"/>
        <v/>
      </c>
      <c r="Y12" s="31">
        <f>COUNTIF('1_1반'!$A12:$AY12,12)+COUNTIF('1_2반'!$A12:$AY12,12)+COUNTIF('1_3반'!$A12:$AY12,12)+COUNTIF('1_4반'!$A12:$AY12,12)+COUNTIF('1_5반'!$A12:$AY12,12)</f>
        <v>0</v>
      </c>
      <c r="Z12" s="50" t="str">
        <f t="shared" si="12"/>
        <v/>
      </c>
      <c r="AA12" s="31">
        <f>COUNTIF('1_1반'!$A12:$AY12,13)+COUNTIF('1_2반'!$A12:$AY12,13)+COUNTIF('1_3반'!$A12:$AY12,13)+COUNTIF('1_4반'!$A12:$AY12,13)+COUNTIF('1_5반'!$A12:$AY12,13)</f>
        <v>0</v>
      </c>
      <c r="AB12" s="50" t="str">
        <f t="shared" si="13"/>
        <v/>
      </c>
    </row>
    <row r="13" spans="1:28" ht="15" customHeight="1" x14ac:dyDescent="0.15">
      <c r="A13" s="35" t="s">
        <v>9</v>
      </c>
      <c r="B13" s="46">
        <f t="shared" si="0"/>
        <v>0</v>
      </c>
      <c r="C13" s="31">
        <f>COUNTIF('1_1반'!$A13:$AY13,1)+COUNTIF('1_2반'!$A13:$AY13,1)+COUNTIF('1_3반'!$A13:$AY13,1)+COUNTIF('1_4반'!$A13:$AY13,1)+COUNTIF('1_5반'!$A13:$AY13,1)</f>
        <v>0</v>
      </c>
      <c r="D13" s="50" t="str">
        <f t="shared" si="1"/>
        <v/>
      </c>
      <c r="E13" s="31">
        <f>COUNTIF('1_1반'!$A13:$AY13,2)+COUNTIF('1_2반'!$A13:$AY13,2)+COUNTIF('1_3반'!$A13:$AY13,2)+COUNTIF('1_4반'!$A13:$AY13,2)+COUNTIF('1_5반'!$A13:$AY13,2)</f>
        <v>0</v>
      </c>
      <c r="F13" s="50" t="str">
        <f t="shared" si="2"/>
        <v/>
      </c>
      <c r="G13" s="31">
        <f>COUNTIF('1_1반'!$A13:$AY13,3)+COUNTIF('1_2반'!$A13:$AY13,3)+COUNTIF('1_3반'!$A13:$AY13,3)+COUNTIF('1_4반'!$A13:$AY13,3)+COUNTIF('1_5반'!$A13:$AY13,3)</f>
        <v>0</v>
      </c>
      <c r="H13" s="50" t="str">
        <f t="shared" si="3"/>
        <v/>
      </c>
      <c r="I13" s="31">
        <f>COUNTIF('1_1반'!$A13:$AY13,4)+COUNTIF('1_2반'!$A13:$AY13,4)+COUNTIF('1_3반'!$A13:$AY13,4)+COUNTIF('1_4반'!$A13:$AY13,4)+COUNTIF('1_5반'!$A13:$AY13,4)</f>
        <v>0</v>
      </c>
      <c r="J13" s="50" t="str">
        <f t="shared" si="4"/>
        <v/>
      </c>
      <c r="K13" s="31">
        <f>COUNTIF('1_1반'!$A13:$AY13,5)+COUNTIF('1_2반'!$A13:$AY13,5)+COUNTIF('1_3반'!$A13:$AY13,5)+COUNTIF('1_4반'!$A13:$AY13,5)+COUNTIF('1_5반'!$A13:$AY13,5)</f>
        <v>0</v>
      </c>
      <c r="L13" s="50" t="str">
        <f t="shared" si="5"/>
        <v/>
      </c>
      <c r="M13" s="31">
        <f>COUNTIF('1_1반'!$A13:$AY13,6)+COUNTIF('1_2반'!$A13:$AY13,6)+COUNTIF('1_3반'!$A13:$AY13,6)+COUNTIF('1_4반'!$A13:$AY13,6)+COUNTIF('1_5반'!$A13:$AY13,6)</f>
        <v>0</v>
      </c>
      <c r="N13" s="50" t="str">
        <f t="shared" si="6"/>
        <v/>
      </c>
      <c r="O13" s="31">
        <f>COUNTIF('1_1반'!$A13:$AY13,7)+COUNTIF('1_2반'!$A13:$AY13,7)+COUNTIF('1_3반'!$A13:$AY13,7)+COUNTIF('1_4반'!$A13:$AY13,7)+COUNTIF('1_5반'!$A13:$AY13,7)</f>
        <v>0</v>
      </c>
      <c r="P13" s="50" t="str">
        <f t="shared" si="7"/>
        <v/>
      </c>
      <c r="Q13" s="31">
        <f>COUNTIF('1_1반'!$A13:$AY13,8)+COUNTIF('1_2반'!$A13:$AY13,8)+COUNTIF('1_3반'!$A13:$AY13,8)+COUNTIF('1_4반'!$A13:$AY13,8)+COUNTIF('1_5반'!$A13:$AY13,8)</f>
        <v>0</v>
      </c>
      <c r="R13" s="50" t="str">
        <f t="shared" si="8"/>
        <v/>
      </c>
      <c r="S13" s="31">
        <f>COUNTIF('1_1반'!$A13:$AY13,9)+COUNTIF('1_2반'!$A13:$AY13,9)+COUNTIF('1_3반'!$A13:$AY13,9)+COUNTIF('1_4반'!$A13:$AY13,9)+COUNTIF('1_5반'!$A13:$AY13,9)</f>
        <v>0</v>
      </c>
      <c r="T13" s="50" t="str">
        <f t="shared" si="9"/>
        <v/>
      </c>
      <c r="U13" s="31">
        <f>COUNTIF('1_1반'!$A13:$AY13,10)+COUNTIF('1_2반'!$A13:$AY13,10)+COUNTIF('1_3반'!$A13:$AY13,10)+COUNTIF('1_4반'!$A13:$AY13,10)+COUNTIF('1_5반'!$A13:$AY13,10)</f>
        <v>0</v>
      </c>
      <c r="V13" s="50" t="str">
        <f t="shared" si="10"/>
        <v/>
      </c>
      <c r="W13" s="31">
        <f>COUNTIF('1_1반'!$A13:$AY13,11)+COUNTIF('1_2반'!$A13:$AY13,11)+COUNTIF('1_3반'!$A13:$AY13,11)+COUNTIF('1_4반'!$A13:$AY13,11)+COUNTIF('1_5반'!$A13:$AY13,11)</f>
        <v>0</v>
      </c>
      <c r="X13" s="50" t="str">
        <f t="shared" si="11"/>
        <v/>
      </c>
      <c r="Y13" s="31">
        <f>COUNTIF('1_1반'!$A13:$AY13,12)+COUNTIF('1_2반'!$A13:$AY13,12)+COUNTIF('1_3반'!$A13:$AY13,12)+COUNTIF('1_4반'!$A13:$AY13,12)+COUNTIF('1_5반'!$A13:$AY13,12)</f>
        <v>0</v>
      </c>
      <c r="Z13" s="50" t="str">
        <f t="shared" si="12"/>
        <v/>
      </c>
      <c r="AA13" s="31">
        <f>COUNTIF('1_1반'!$A13:$AY13,13)+COUNTIF('1_2반'!$A13:$AY13,13)+COUNTIF('1_3반'!$A13:$AY13,13)+COUNTIF('1_4반'!$A13:$AY13,13)+COUNTIF('1_5반'!$A13:$AY13,13)</f>
        <v>0</v>
      </c>
      <c r="AB13" s="50" t="str">
        <f t="shared" si="13"/>
        <v/>
      </c>
    </row>
    <row r="14" spans="1:28" ht="15" customHeight="1" x14ac:dyDescent="0.15">
      <c r="A14" s="35" t="s">
        <v>10</v>
      </c>
      <c r="B14" s="46">
        <f t="shared" si="0"/>
        <v>0</v>
      </c>
      <c r="C14" s="31">
        <f>COUNTIF('1_1반'!$A14:$AY14,1)+COUNTIF('1_2반'!$A14:$AY14,1)+COUNTIF('1_3반'!$A14:$AY14,1)+COUNTIF('1_4반'!$A14:$AY14,1)+COUNTIF('1_5반'!$A14:$AY14,1)</f>
        <v>0</v>
      </c>
      <c r="D14" s="50" t="str">
        <f t="shared" si="1"/>
        <v/>
      </c>
      <c r="E14" s="31">
        <f>COUNTIF('1_1반'!$A14:$AY14,2)+COUNTIF('1_2반'!$A14:$AY14,2)+COUNTIF('1_3반'!$A14:$AY14,2)+COUNTIF('1_4반'!$A14:$AY14,2)+COUNTIF('1_5반'!$A14:$AY14,2)</f>
        <v>0</v>
      </c>
      <c r="F14" s="50" t="str">
        <f t="shared" si="2"/>
        <v/>
      </c>
      <c r="G14" s="31">
        <f>COUNTIF('1_1반'!$A14:$AY14,3)+COUNTIF('1_2반'!$A14:$AY14,3)+COUNTIF('1_3반'!$A14:$AY14,3)+COUNTIF('1_4반'!$A14:$AY14,3)+COUNTIF('1_5반'!$A14:$AY14,3)</f>
        <v>0</v>
      </c>
      <c r="H14" s="50" t="str">
        <f t="shared" si="3"/>
        <v/>
      </c>
      <c r="I14" s="31">
        <f>COUNTIF('1_1반'!$A14:$AY14,4)+COUNTIF('1_2반'!$A14:$AY14,4)+COUNTIF('1_3반'!$A14:$AY14,4)+COUNTIF('1_4반'!$A14:$AY14,4)+COUNTIF('1_5반'!$A14:$AY14,4)</f>
        <v>0</v>
      </c>
      <c r="J14" s="50" t="str">
        <f t="shared" si="4"/>
        <v/>
      </c>
      <c r="K14" s="31">
        <f>COUNTIF('1_1반'!$A14:$AY14,5)+COUNTIF('1_2반'!$A14:$AY14,5)+COUNTIF('1_3반'!$A14:$AY14,5)+COUNTIF('1_4반'!$A14:$AY14,5)+COUNTIF('1_5반'!$A14:$AY14,5)</f>
        <v>0</v>
      </c>
      <c r="L14" s="50" t="str">
        <f t="shared" si="5"/>
        <v/>
      </c>
      <c r="M14" s="31">
        <f>COUNTIF('1_1반'!$A14:$AY14,6)+COUNTIF('1_2반'!$A14:$AY14,6)+COUNTIF('1_3반'!$A14:$AY14,6)+COUNTIF('1_4반'!$A14:$AY14,6)+COUNTIF('1_5반'!$A14:$AY14,6)</f>
        <v>0</v>
      </c>
      <c r="N14" s="50" t="str">
        <f t="shared" si="6"/>
        <v/>
      </c>
      <c r="O14" s="31">
        <f>COUNTIF('1_1반'!$A14:$AY14,7)+COUNTIF('1_2반'!$A14:$AY14,7)+COUNTIF('1_3반'!$A14:$AY14,7)+COUNTIF('1_4반'!$A14:$AY14,7)+COUNTIF('1_5반'!$A14:$AY14,7)</f>
        <v>0</v>
      </c>
      <c r="P14" s="50" t="str">
        <f t="shared" si="7"/>
        <v/>
      </c>
      <c r="Q14" s="31">
        <f>COUNTIF('1_1반'!$A14:$AY14,8)+COUNTIF('1_2반'!$A14:$AY14,8)+COUNTIF('1_3반'!$A14:$AY14,8)+COUNTIF('1_4반'!$A14:$AY14,8)+COUNTIF('1_5반'!$A14:$AY14,8)</f>
        <v>0</v>
      </c>
      <c r="R14" s="50" t="str">
        <f t="shared" si="8"/>
        <v/>
      </c>
      <c r="S14" s="31">
        <f>COUNTIF('1_1반'!$A14:$AY14,9)+COUNTIF('1_2반'!$A14:$AY14,9)+COUNTIF('1_3반'!$A14:$AY14,9)+COUNTIF('1_4반'!$A14:$AY14,9)+COUNTIF('1_5반'!$A14:$AY14,9)</f>
        <v>0</v>
      </c>
      <c r="T14" s="50" t="str">
        <f t="shared" si="9"/>
        <v/>
      </c>
      <c r="U14" s="31">
        <f>COUNTIF('1_1반'!$A14:$AY14,10)+COUNTIF('1_2반'!$A14:$AY14,10)+COUNTIF('1_3반'!$A14:$AY14,10)+COUNTIF('1_4반'!$A14:$AY14,10)+COUNTIF('1_5반'!$A14:$AY14,10)</f>
        <v>0</v>
      </c>
      <c r="V14" s="50" t="str">
        <f t="shared" si="10"/>
        <v/>
      </c>
      <c r="W14" s="31">
        <f>COUNTIF('1_1반'!$A14:$AY14,11)+COUNTIF('1_2반'!$A14:$AY14,11)+COUNTIF('1_3반'!$A14:$AY14,11)+COUNTIF('1_4반'!$A14:$AY14,11)+COUNTIF('1_5반'!$A14:$AY14,11)</f>
        <v>0</v>
      </c>
      <c r="X14" s="50" t="str">
        <f t="shared" si="11"/>
        <v/>
      </c>
      <c r="Y14" s="31">
        <f>COUNTIF('1_1반'!$A14:$AY14,12)+COUNTIF('1_2반'!$A14:$AY14,12)+COUNTIF('1_3반'!$A14:$AY14,12)+COUNTIF('1_4반'!$A14:$AY14,12)+COUNTIF('1_5반'!$A14:$AY14,12)</f>
        <v>0</v>
      </c>
      <c r="Z14" s="50" t="str">
        <f t="shared" si="12"/>
        <v/>
      </c>
      <c r="AA14" s="31">
        <f>COUNTIF('1_1반'!$A14:$AY14,13)+COUNTIF('1_2반'!$A14:$AY14,13)+COUNTIF('1_3반'!$A14:$AY14,13)+COUNTIF('1_4반'!$A14:$AY14,13)+COUNTIF('1_5반'!$A14:$AY14,13)</f>
        <v>0</v>
      </c>
      <c r="AB14" s="50" t="str">
        <f t="shared" si="13"/>
        <v/>
      </c>
    </row>
    <row r="15" spans="1:28" ht="15" customHeight="1" x14ac:dyDescent="0.15">
      <c r="A15" s="35" t="s">
        <v>11</v>
      </c>
      <c r="B15" s="46">
        <f t="shared" si="0"/>
        <v>0</v>
      </c>
      <c r="C15" s="31">
        <f>COUNTIF('1_1반'!$A15:$AY15,1)+COUNTIF('1_2반'!$A15:$AY15,1)+COUNTIF('1_3반'!$A15:$AY15,1)+COUNTIF('1_4반'!$A15:$AY15,1)+COUNTIF('1_5반'!$A15:$AY15,1)</f>
        <v>0</v>
      </c>
      <c r="D15" s="50" t="str">
        <f t="shared" si="1"/>
        <v/>
      </c>
      <c r="E15" s="31">
        <f>COUNTIF('1_1반'!$A15:$AY15,2)+COUNTIF('1_2반'!$A15:$AY15,2)+COUNTIF('1_3반'!$A15:$AY15,2)+COUNTIF('1_4반'!$A15:$AY15,2)+COUNTIF('1_5반'!$A15:$AY15,2)</f>
        <v>0</v>
      </c>
      <c r="F15" s="50" t="str">
        <f t="shared" si="2"/>
        <v/>
      </c>
      <c r="G15" s="31">
        <f>COUNTIF('1_1반'!$A15:$AY15,3)+COUNTIF('1_2반'!$A15:$AY15,3)+COUNTIF('1_3반'!$A15:$AY15,3)+COUNTIF('1_4반'!$A15:$AY15,3)+COUNTIF('1_5반'!$A15:$AY15,3)</f>
        <v>0</v>
      </c>
      <c r="H15" s="50" t="str">
        <f t="shared" si="3"/>
        <v/>
      </c>
      <c r="I15" s="31">
        <f>COUNTIF('1_1반'!$A15:$AY15,4)+COUNTIF('1_2반'!$A15:$AY15,4)+COUNTIF('1_3반'!$A15:$AY15,4)+COUNTIF('1_4반'!$A15:$AY15,4)+COUNTIF('1_5반'!$A15:$AY15,4)</f>
        <v>0</v>
      </c>
      <c r="J15" s="50" t="str">
        <f t="shared" si="4"/>
        <v/>
      </c>
      <c r="K15" s="31">
        <f>COUNTIF('1_1반'!$A15:$AY15,5)+COUNTIF('1_2반'!$A15:$AY15,5)+COUNTIF('1_3반'!$A15:$AY15,5)+COUNTIF('1_4반'!$A15:$AY15,5)+COUNTIF('1_5반'!$A15:$AY15,5)</f>
        <v>0</v>
      </c>
      <c r="L15" s="50" t="str">
        <f t="shared" si="5"/>
        <v/>
      </c>
      <c r="M15" s="31">
        <f>COUNTIF('1_1반'!$A15:$AY15,6)+COUNTIF('1_2반'!$A15:$AY15,6)+COUNTIF('1_3반'!$A15:$AY15,6)+COUNTIF('1_4반'!$A15:$AY15,6)+COUNTIF('1_5반'!$A15:$AY15,6)</f>
        <v>0</v>
      </c>
      <c r="N15" s="50" t="str">
        <f t="shared" si="6"/>
        <v/>
      </c>
      <c r="O15" s="31">
        <f>COUNTIF('1_1반'!$A15:$AY15,7)+COUNTIF('1_2반'!$A15:$AY15,7)+COUNTIF('1_3반'!$A15:$AY15,7)+COUNTIF('1_4반'!$A15:$AY15,7)+COUNTIF('1_5반'!$A15:$AY15,7)</f>
        <v>0</v>
      </c>
      <c r="P15" s="50" t="str">
        <f t="shared" si="7"/>
        <v/>
      </c>
      <c r="Q15" s="31">
        <f>COUNTIF('1_1반'!$A15:$AY15,8)+COUNTIF('1_2반'!$A15:$AY15,8)+COUNTIF('1_3반'!$A15:$AY15,8)+COUNTIF('1_4반'!$A15:$AY15,8)+COUNTIF('1_5반'!$A15:$AY15,8)</f>
        <v>0</v>
      </c>
      <c r="R15" s="50" t="str">
        <f t="shared" si="8"/>
        <v/>
      </c>
      <c r="S15" s="31">
        <f>COUNTIF('1_1반'!$A15:$AY15,9)+COUNTIF('1_2반'!$A15:$AY15,9)+COUNTIF('1_3반'!$A15:$AY15,9)+COUNTIF('1_4반'!$A15:$AY15,9)+COUNTIF('1_5반'!$A15:$AY15,9)</f>
        <v>0</v>
      </c>
      <c r="T15" s="50" t="str">
        <f t="shared" si="9"/>
        <v/>
      </c>
      <c r="U15" s="31">
        <f>COUNTIF('1_1반'!$A15:$AY15,10)+COUNTIF('1_2반'!$A15:$AY15,10)+COUNTIF('1_3반'!$A15:$AY15,10)+COUNTIF('1_4반'!$A15:$AY15,10)+COUNTIF('1_5반'!$A15:$AY15,10)</f>
        <v>0</v>
      </c>
      <c r="V15" s="50" t="str">
        <f t="shared" si="10"/>
        <v/>
      </c>
      <c r="W15" s="31">
        <f>COUNTIF('1_1반'!$A15:$AY15,11)+COUNTIF('1_2반'!$A15:$AY15,11)+COUNTIF('1_3반'!$A15:$AY15,11)+COUNTIF('1_4반'!$A15:$AY15,11)+COUNTIF('1_5반'!$A15:$AY15,11)</f>
        <v>0</v>
      </c>
      <c r="X15" s="50" t="str">
        <f t="shared" si="11"/>
        <v/>
      </c>
      <c r="Y15" s="31">
        <f>COUNTIF('1_1반'!$A15:$AY15,12)+COUNTIF('1_2반'!$A15:$AY15,12)+COUNTIF('1_3반'!$A15:$AY15,12)+COUNTIF('1_4반'!$A15:$AY15,12)+COUNTIF('1_5반'!$A15:$AY15,12)</f>
        <v>0</v>
      </c>
      <c r="Z15" s="50" t="str">
        <f t="shared" si="12"/>
        <v/>
      </c>
      <c r="AA15" s="31">
        <f>COUNTIF('1_1반'!$A15:$AY15,13)+COUNTIF('1_2반'!$A15:$AY15,13)+COUNTIF('1_3반'!$A15:$AY15,13)+COUNTIF('1_4반'!$A15:$AY15,13)+COUNTIF('1_5반'!$A15:$AY15,13)</f>
        <v>0</v>
      </c>
      <c r="AB15" s="50" t="str">
        <f t="shared" si="13"/>
        <v/>
      </c>
    </row>
    <row r="16" spans="1:28" ht="15" customHeight="1" x14ac:dyDescent="0.15">
      <c r="A16" s="35" t="s">
        <v>12</v>
      </c>
      <c r="B16" s="46">
        <f t="shared" si="0"/>
        <v>0</v>
      </c>
      <c r="C16" s="31">
        <f>COUNTIF('1_1반'!$A16:$AY16,1)+COUNTIF('1_2반'!$A16:$AY16,1)+COUNTIF('1_3반'!$A16:$AY16,1)+COUNTIF('1_4반'!$A16:$AY16,1)+COUNTIF('1_5반'!$A16:$AY16,1)</f>
        <v>0</v>
      </c>
      <c r="D16" s="50" t="str">
        <f t="shared" si="1"/>
        <v/>
      </c>
      <c r="E16" s="31">
        <f>COUNTIF('1_1반'!$A16:$AY16,2)+COUNTIF('1_2반'!$A16:$AY16,2)+COUNTIF('1_3반'!$A16:$AY16,2)+COUNTIF('1_4반'!$A16:$AY16,2)+COUNTIF('1_5반'!$A16:$AY16,2)</f>
        <v>0</v>
      </c>
      <c r="F16" s="50" t="str">
        <f t="shared" si="2"/>
        <v/>
      </c>
      <c r="G16" s="31">
        <f>COUNTIF('1_1반'!$A16:$AY16,3)+COUNTIF('1_2반'!$A16:$AY16,3)+COUNTIF('1_3반'!$A16:$AY16,3)+COUNTIF('1_4반'!$A16:$AY16,3)+COUNTIF('1_5반'!$A16:$AY16,3)</f>
        <v>0</v>
      </c>
      <c r="H16" s="50" t="str">
        <f t="shared" si="3"/>
        <v/>
      </c>
      <c r="I16" s="31">
        <f>COUNTIF('1_1반'!$A16:$AY16,4)+COUNTIF('1_2반'!$A16:$AY16,4)+COUNTIF('1_3반'!$A16:$AY16,4)+COUNTIF('1_4반'!$A16:$AY16,4)+COUNTIF('1_5반'!$A16:$AY16,4)</f>
        <v>0</v>
      </c>
      <c r="J16" s="50" t="str">
        <f t="shared" si="4"/>
        <v/>
      </c>
      <c r="K16" s="31">
        <f>COUNTIF('1_1반'!$A16:$AY16,5)+COUNTIF('1_2반'!$A16:$AY16,5)+COUNTIF('1_3반'!$A16:$AY16,5)+COUNTIF('1_4반'!$A16:$AY16,5)+COUNTIF('1_5반'!$A16:$AY16,5)</f>
        <v>0</v>
      </c>
      <c r="L16" s="50" t="str">
        <f t="shared" si="5"/>
        <v/>
      </c>
      <c r="M16" s="31">
        <f>COUNTIF('1_1반'!$A16:$AY16,6)+COUNTIF('1_2반'!$A16:$AY16,6)+COUNTIF('1_3반'!$A16:$AY16,6)+COUNTIF('1_4반'!$A16:$AY16,6)+COUNTIF('1_5반'!$A16:$AY16,6)</f>
        <v>0</v>
      </c>
      <c r="N16" s="50" t="str">
        <f t="shared" si="6"/>
        <v/>
      </c>
      <c r="O16" s="31">
        <f>COUNTIF('1_1반'!$A16:$AY16,7)+COUNTIF('1_2반'!$A16:$AY16,7)+COUNTIF('1_3반'!$A16:$AY16,7)+COUNTIF('1_4반'!$A16:$AY16,7)+COUNTIF('1_5반'!$A16:$AY16,7)</f>
        <v>0</v>
      </c>
      <c r="P16" s="50" t="str">
        <f t="shared" si="7"/>
        <v/>
      </c>
      <c r="Q16" s="31">
        <f>COUNTIF('1_1반'!$A16:$AY16,8)+COUNTIF('1_2반'!$A16:$AY16,8)+COUNTIF('1_3반'!$A16:$AY16,8)+COUNTIF('1_4반'!$A16:$AY16,8)+COUNTIF('1_5반'!$A16:$AY16,8)</f>
        <v>0</v>
      </c>
      <c r="R16" s="50" t="str">
        <f t="shared" si="8"/>
        <v/>
      </c>
      <c r="S16" s="31">
        <f>COUNTIF('1_1반'!$A16:$AY16,9)+COUNTIF('1_2반'!$A16:$AY16,9)+COUNTIF('1_3반'!$A16:$AY16,9)+COUNTIF('1_4반'!$A16:$AY16,9)+COUNTIF('1_5반'!$A16:$AY16,9)</f>
        <v>0</v>
      </c>
      <c r="T16" s="50" t="str">
        <f t="shared" si="9"/>
        <v/>
      </c>
      <c r="U16" s="31">
        <f>COUNTIF('1_1반'!$A16:$AY16,10)+COUNTIF('1_2반'!$A16:$AY16,10)+COUNTIF('1_3반'!$A16:$AY16,10)+COUNTIF('1_4반'!$A16:$AY16,10)+COUNTIF('1_5반'!$A16:$AY16,10)</f>
        <v>0</v>
      </c>
      <c r="V16" s="50" t="str">
        <f t="shared" si="10"/>
        <v/>
      </c>
      <c r="W16" s="31">
        <f>COUNTIF('1_1반'!$A16:$AY16,11)+COUNTIF('1_2반'!$A16:$AY16,11)+COUNTIF('1_3반'!$A16:$AY16,11)+COUNTIF('1_4반'!$A16:$AY16,11)+COUNTIF('1_5반'!$A16:$AY16,11)</f>
        <v>0</v>
      </c>
      <c r="X16" s="50" t="str">
        <f t="shared" si="11"/>
        <v/>
      </c>
      <c r="Y16" s="31">
        <f>COUNTIF('1_1반'!$A16:$AY16,12)+COUNTIF('1_2반'!$A16:$AY16,12)+COUNTIF('1_3반'!$A16:$AY16,12)+COUNTIF('1_4반'!$A16:$AY16,12)+COUNTIF('1_5반'!$A16:$AY16,12)</f>
        <v>0</v>
      </c>
      <c r="Z16" s="50" t="str">
        <f t="shared" si="12"/>
        <v/>
      </c>
      <c r="AA16" s="31">
        <f>COUNTIF('1_1반'!$A16:$AY16,13)+COUNTIF('1_2반'!$A16:$AY16,13)+COUNTIF('1_3반'!$A16:$AY16,13)+COUNTIF('1_4반'!$A16:$AY16,13)+COUNTIF('1_5반'!$A16:$AY16,13)</f>
        <v>0</v>
      </c>
      <c r="AB16" s="50" t="str">
        <f t="shared" si="13"/>
        <v/>
      </c>
    </row>
    <row r="17" spans="1:28" ht="15" customHeight="1" x14ac:dyDescent="0.15">
      <c r="A17" s="35" t="s">
        <v>13</v>
      </c>
      <c r="B17" s="46">
        <f t="shared" si="0"/>
        <v>0</v>
      </c>
      <c r="C17" s="31">
        <f>COUNTIF('1_1반'!$A17:$AY17,1)+COUNTIF('1_2반'!$A17:$AY17,1)+COUNTIF('1_3반'!$A17:$AY17,1)+COUNTIF('1_4반'!$A17:$AY17,1)+COUNTIF('1_5반'!$A17:$AY17,1)</f>
        <v>0</v>
      </c>
      <c r="D17" s="50" t="str">
        <f t="shared" si="1"/>
        <v/>
      </c>
      <c r="E17" s="31">
        <f>COUNTIF('1_1반'!$A17:$AY17,2)+COUNTIF('1_2반'!$A17:$AY17,2)+COUNTIF('1_3반'!$A17:$AY17,2)+COUNTIF('1_4반'!$A17:$AY17,2)+COUNTIF('1_5반'!$A17:$AY17,2)</f>
        <v>0</v>
      </c>
      <c r="F17" s="50" t="str">
        <f t="shared" si="2"/>
        <v/>
      </c>
      <c r="G17" s="31">
        <f>COUNTIF('1_1반'!$A17:$AY17,3)+COUNTIF('1_2반'!$A17:$AY17,3)+COUNTIF('1_3반'!$A17:$AY17,3)+COUNTIF('1_4반'!$A17:$AY17,3)+COUNTIF('1_5반'!$A17:$AY17,3)</f>
        <v>0</v>
      </c>
      <c r="H17" s="50" t="str">
        <f t="shared" si="3"/>
        <v/>
      </c>
      <c r="I17" s="31">
        <f>COUNTIF('1_1반'!$A17:$AY17,4)+COUNTIF('1_2반'!$A17:$AY17,4)+COUNTIF('1_3반'!$A17:$AY17,4)+COUNTIF('1_4반'!$A17:$AY17,4)+COUNTIF('1_5반'!$A17:$AY17,4)</f>
        <v>0</v>
      </c>
      <c r="J17" s="50" t="str">
        <f t="shared" si="4"/>
        <v/>
      </c>
      <c r="K17" s="31">
        <f>COUNTIF('1_1반'!$A17:$AY17,5)+COUNTIF('1_2반'!$A17:$AY17,5)+COUNTIF('1_3반'!$A17:$AY17,5)+COUNTIF('1_4반'!$A17:$AY17,5)+COUNTIF('1_5반'!$A17:$AY17,5)</f>
        <v>0</v>
      </c>
      <c r="L17" s="50" t="str">
        <f t="shared" si="5"/>
        <v/>
      </c>
      <c r="M17" s="31">
        <f>COUNTIF('1_1반'!$A17:$AY17,6)+COUNTIF('1_2반'!$A17:$AY17,6)+COUNTIF('1_3반'!$A17:$AY17,6)+COUNTIF('1_4반'!$A17:$AY17,6)+COUNTIF('1_5반'!$A17:$AY17,6)</f>
        <v>0</v>
      </c>
      <c r="N17" s="50" t="str">
        <f t="shared" si="6"/>
        <v/>
      </c>
      <c r="O17" s="31">
        <f>COUNTIF('1_1반'!$A17:$AY17,7)+COUNTIF('1_2반'!$A17:$AY17,7)+COUNTIF('1_3반'!$A17:$AY17,7)+COUNTIF('1_4반'!$A17:$AY17,7)+COUNTIF('1_5반'!$A17:$AY17,7)</f>
        <v>0</v>
      </c>
      <c r="P17" s="50" t="str">
        <f t="shared" si="7"/>
        <v/>
      </c>
      <c r="Q17" s="31">
        <f>COUNTIF('1_1반'!$A17:$AY17,8)+COUNTIF('1_2반'!$A17:$AY17,8)+COUNTIF('1_3반'!$A17:$AY17,8)+COUNTIF('1_4반'!$A17:$AY17,8)+COUNTIF('1_5반'!$A17:$AY17,8)</f>
        <v>0</v>
      </c>
      <c r="R17" s="50" t="str">
        <f t="shared" si="8"/>
        <v/>
      </c>
      <c r="S17" s="31">
        <f>COUNTIF('1_1반'!$A17:$AY17,9)+COUNTIF('1_2반'!$A17:$AY17,9)+COUNTIF('1_3반'!$A17:$AY17,9)+COUNTIF('1_4반'!$A17:$AY17,9)+COUNTIF('1_5반'!$A17:$AY17,9)</f>
        <v>0</v>
      </c>
      <c r="T17" s="50" t="str">
        <f t="shared" si="9"/>
        <v/>
      </c>
      <c r="U17" s="31">
        <f>COUNTIF('1_1반'!$A17:$AY17,10)+COUNTIF('1_2반'!$A17:$AY17,10)+COUNTIF('1_3반'!$A17:$AY17,10)+COUNTIF('1_4반'!$A17:$AY17,10)+COUNTIF('1_5반'!$A17:$AY17,10)</f>
        <v>0</v>
      </c>
      <c r="V17" s="50" t="str">
        <f t="shared" si="10"/>
        <v/>
      </c>
      <c r="W17" s="31">
        <f>COUNTIF('1_1반'!$A17:$AY17,11)+COUNTIF('1_2반'!$A17:$AY17,11)+COUNTIF('1_3반'!$A17:$AY17,11)+COUNTIF('1_4반'!$A17:$AY17,11)+COUNTIF('1_5반'!$A17:$AY17,11)</f>
        <v>0</v>
      </c>
      <c r="X17" s="50" t="str">
        <f t="shared" si="11"/>
        <v/>
      </c>
      <c r="Y17" s="31">
        <f>COUNTIF('1_1반'!$A17:$AY17,12)+COUNTIF('1_2반'!$A17:$AY17,12)+COUNTIF('1_3반'!$A17:$AY17,12)+COUNTIF('1_4반'!$A17:$AY17,12)+COUNTIF('1_5반'!$A17:$AY17,12)</f>
        <v>0</v>
      </c>
      <c r="Z17" s="50" t="str">
        <f t="shared" si="12"/>
        <v/>
      </c>
      <c r="AA17" s="31">
        <f>COUNTIF('1_1반'!$A17:$AY17,13)+COUNTIF('1_2반'!$A17:$AY17,13)+COUNTIF('1_3반'!$A17:$AY17,13)+COUNTIF('1_4반'!$A17:$AY17,13)+COUNTIF('1_5반'!$A17:$AY17,13)</f>
        <v>0</v>
      </c>
      <c r="AB17" s="50" t="str">
        <f t="shared" si="13"/>
        <v/>
      </c>
    </row>
    <row r="18" spans="1:28" ht="15" customHeight="1" x14ac:dyDescent="0.15">
      <c r="A18" s="35" t="s">
        <v>14</v>
      </c>
      <c r="B18" s="46">
        <f t="shared" si="0"/>
        <v>0</v>
      </c>
      <c r="C18" s="31">
        <f>COUNTIF('1_1반'!$A18:$AY18,1)+COUNTIF('1_2반'!$A18:$AY18,1)+COUNTIF('1_3반'!$A18:$AY18,1)+COUNTIF('1_4반'!$A18:$AY18,1)+COUNTIF('1_5반'!$A18:$AY18,1)</f>
        <v>0</v>
      </c>
      <c r="D18" s="50" t="str">
        <f t="shared" si="1"/>
        <v/>
      </c>
      <c r="E18" s="31">
        <f>COUNTIF('1_1반'!$A18:$AY18,2)+COUNTIF('1_2반'!$A18:$AY18,2)+COUNTIF('1_3반'!$A18:$AY18,2)+COUNTIF('1_4반'!$A18:$AY18,2)+COUNTIF('1_5반'!$A18:$AY18,2)</f>
        <v>0</v>
      </c>
      <c r="F18" s="50" t="str">
        <f t="shared" si="2"/>
        <v/>
      </c>
      <c r="G18" s="31">
        <f>COUNTIF('1_1반'!$A18:$AY18,3)+COUNTIF('1_2반'!$A18:$AY18,3)+COUNTIF('1_3반'!$A18:$AY18,3)+COUNTIF('1_4반'!$A18:$AY18,3)+COUNTIF('1_5반'!$A18:$AY18,3)</f>
        <v>0</v>
      </c>
      <c r="H18" s="50" t="str">
        <f t="shared" si="3"/>
        <v/>
      </c>
      <c r="I18" s="31">
        <f>COUNTIF('1_1반'!$A18:$AY18,4)+COUNTIF('1_2반'!$A18:$AY18,4)+COUNTIF('1_3반'!$A18:$AY18,4)+COUNTIF('1_4반'!$A18:$AY18,4)+COUNTIF('1_5반'!$A18:$AY18,4)</f>
        <v>0</v>
      </c>
      <c r="J18" s="50" t="str">
        <f t="shared" si="4"/>
        <v/>
      </c>
      <c r="K18" s="31">
        <f>COUNTIF('1_1반'!$A18:$AY18,5)+COUNTIF('1_2반'!$A18:$AY18,5)+COUNTIF('1_3반'!$A18:$AY18,5)+COUNTIF('1_4반'!$A18:$AY18,5)+COUNTIF('1_5반'!$A18:$AY18,5)</f>
        <v>0</v>
      </c>
      <c r="L18" s="50" t="str">
        <f t="shared" si="5"/>
        <v/>
      </c>
      <c r="M18" s="31">
        <f>COUNTIF('1_1반'!$A18:$AY18,6)+COUNTIF('1_2반'!$A18:$AY18,6)+COUNTIF('1_3반'!$A18:$AY18,6)+COUNTIF('1_4반'!$A18:$AY18,6)+COUNTIF('1_5반'!$A18:$AY18,6)</f>
        <v>0</v>
      </c>
      <c r="N18" s="50" t="str">
        <f t="shared" si="6"/>
        <v/>
      </c>
      <c r="O18" s="31">
        <f>COUNTIF('1_1반'!$A18:$AY18,7)+COUNTIF('1_2반'!$A18:$AY18,7)+COUNTIF('1_3반'!$A18:$AY18,7)+COUNTIF('1_4반'!$A18:$AY18,7)+COUNTIF('1_5반'!$A18:$AY18,7)</f>
        <v>0</v>
      </c>
      <c r="P18" s="50" t="str">
        <f t="shared" si="7"/>
        <v/>
      </c>
      <c r="Q18" s="31">
        <f>COUNTIF('1_1반'!$A18:$AY18,8)+COUNTIF('1_2반'!$A18:$AY18,8)+COUNTIF('1_3반'!$A18:$AY18,8)+COUNTIF('1_4반'!$A18:$AY18,8)+COUNTIF('1_5반'!$A18:$AY18,8)</f>
        <v>0</v>
      </c>
      <c r="R18" s="50" t="str">
        <f t="shared" si="8"/>
        <v/>
      </c>
      <c r="S18" s="31">
        <f>COUNTIF('1_1반'!$A18:$AY18,9)+COUNTIF('1_2반'!$A18:$AY18,9)+COUNTIF('1_3반'!$A18:$AY18,9)+COUNTIF('1_4반'!$A18:$AY18,9)+COUNTIF('1_5반'!$A18:$AY18,9)</f>
        <v>0</v>
      </c>
      <c r="T18" s="50" t="str">
        <f t="shared" si="9"/>
        <v/>
      </c>
      <c r="U18" s="31">
        <f>COUNTIF('1_1반'!$A18:$AY18,10)+COUNTIF('1_2반'!$A18:$AY18,10)+COUNTIF('1_3반'!$A18:$AY18,10)+COUNTIF('1_4반'!$A18:$AY18,10)+COUNTIF('1_5반'!$A18:$AY18,10)</f>
        <v>0</v>
      </c>
      <c r="V18" s="50" t="str">
        <f t="shared" si="10"/>
        <v/>
      </c>
      <c r="W18" s="31">
        <f>COUNTIF('1_1반'!$A18:$AY18,11)+COUNTIF('1_2반'!$A18:$AY18,11)+COUNTIF('1_3반'!$A18:$AY18,11)+COUNTIF('1_4반'!$A18:$AY18,11)+COUNTIF('1_5반'!$A18:$AY18,11)</f>
        <v>0</v>
      </c>
      <c r="X18" s="50" t="str">
        <f t="shared" si="11"/>
        <v/>
      </c>
      <c r="Y18" s="31">
        <f>COUNTIF('1_1반'!$A18:$AY18,12)+COUNTIF('1_2반'!$A18:$AY18,12)+COUNTIF('1_3반'!$A18:$AY18,12)+COUNTIF('1_4반'!$A18:$AY18,12)+COUNTIF('1_5반'!$A18:$AY18,12)</f>
        <v>0</v>
      </c>
      <c r="Z18" s="50" t="str">
        <f t="shared" si="12"/>
        <v/>
      </c>
      <c r="AA18" s="31">
        <f>COUNTIF('1_1반'!$A18:$AY18,13)+COUNTIF('1_2반'!$A18:$AY18,13)+COUNTIF('1_3반'!$A18:$AY18,13)+COUNTIF('1_4반'!$A18:$AY18,13)+COUNTIF('1_5반'!$A18:$AY18,13)</f>
        <v>0</v>
      </c>
      <c r="AB18" s="50" t="str">
        <f t="shared" si="13"/>
        <v/>
      </c>
    </row>
    <row r="19" spans="1:28" ht="15" customHeight="1" x14ac:dyDescent="0.15">
      <c r="A19" s="35" t="s">
        <v>15</v>
      </c>
      <c r="B19" s="46">
        <f t="shared" si="0"/>
        <v>0</v>
      </c>
      <c r="C19" s="31">
        <f>COUNTIF('1_1반'!$A19:$AY19,1)+COUNTIF('1_2반'!$A19:$AY19,1)+COUNTIF('1_3반'!$A19:$AY19,1)+COUNTIF('1_4반'!$A19:$AY19,1)+COUNTIF('1_5반'!$A19:$AY19,1)</f>
        <v>0</v>
      </c>
      <c r="D19" s="50" t="str">
        <f t="shared" si="1"/>
        <v/>
      </c>
      <c r="E19" s="31">
        <f>COUNTIF('1_1반'!$A19:$AY19,2)+COUNTIF('1_2반'!$A19:$AY19,2)+COUNTIF('1_3반'!$A19:$AY19,2)+COUNTIF('1_4반'!$A19:$AY19,2)+COUNTIF('1_5반'!$A19:$AY19,2)</f>
        <v>0</v>
      </c>
      <c r="F19" s="50" t="str">
        <f t="shared" si="2"/>
        <v/>
      </c>
      <c r="G19" s="31">
        <f>COUNTIF('1_1반'!$A19:$AY19,3)+COUNTIF('1_2반'!$A19:$AY19,3)+COUNTIF('1_3반'!$A19:$AY19,3)+COUNTIF('1_4반'!$A19:$AY19,3)+COUNTIF('1_5반'!$A19:$AY19,3)</f>
        <v>0</v>
      </c>
      <c r="H19" s="50" t="str">
        <f t="shared" si="3"/>
        <v/>
      </c>
      <c r="I19" s="31">
        <f>COUNTIF('1_1반'!$A19:$AY19,4)+COUNTIF('1_2반'!$A19:$AY19,4)+COUNTIF('1_3반'!$A19:$AY19,4)+COUNTIF('1_4반'!$A19:$AY19,4)+COUNTIF('1_5반'!$A19:$AY19,4)</f>
        <v>0</v>
      </c>
      <c r="J19" s="50" t="str">
        <f t="shared" si="4"/>
        <v/>
      </c>
      <c r="K19" s="31">
        <f>COUNTIF('1_1반'!$A19:$AY19,5)+COUNTIF('1_2반'!$A19:$AY19,5)+COUNTIF('1_3반'!$A19:$AY19,5)+COUNTIF('1_4반'!$A19:$AY19,5)+COUNTIF('1_5반'!$A19:$AY19,5)</f>
        <v>0</v>
      </c>
      <c r="L19" s="50" t="str">
        <f t="shared" si="5"/>
        <v/>
      </c>
      <c r="M19" s="31">
        <f>COUNTIF('1_1반'!$A19:$AY19,6)+COUNTIF('1_2반'!$A19:$AY19,6)+COUNTIF('1_3반'!$A19:$AY19,6)+COUNTIF('1_4반'!$A19:$AY19,6)+COUNTIF('1_5반'!$A19:$AY19,6)</f>
        <v>0</v>
      </c>
      <c r="N19" s="50" t="str">
        <f t="shared" si="6"/>
        <v/>
      </c>
      <c r="O19" s="31">
        <f>COUNTIF('1_1반'!$A19:$AY19,7)+COUNTIF('1_2반'!$A19:$AY19,7)+COUNTIF('1_3반'!$A19:$AY19,7)+COUNTIF('1_4반'!$A19:$AY19,7)+COUNTIF('1_5반'!$A19:$AY19,7)</f>
        <v>0</v>
      </c>
      <c r="P19" s="50" t="str">
        <f t="shared" si="7"/>
        <v/>
      </c>
      <c r="Q19" s="31">
        <f>COUNTIF('1_1반'!$A19:$AY19,8)+COUNTIF('1_2반'!$A19:$AY19,8)+COUNTIF('1_3반'!$A19:$AY19,8)+COUNTIF('1_4반'!$A19:$AY19,8)+COUNTIF('1_5반'!$A19:$AY19,8)</f>
        <v>0</v>
      </c>
      <c r="R19" s="50" t="str">
        <f t="shared" si="8"/>
        <v/>
      </c>
      <c r="S19" s="31">
        <f>COUNTIF('1_1반'!$A19:$AY19,9)+COUNTIF('1_2반'!$A19:$AY19,9)+COUNTIF('1_3반'!$A19:$AY19,9)+COUNTIF('1_4반'!$A19:$AY19,9)+COUNTIF('1_5반'!$A19:$AY19,9)</f>
        <v>0</v>
      </c>
      <c r="T19" s="50" t="str">
        <f t="shared" si="9"/>
        <v/>
      </c>
      <c r="U19" s="31">
        <f>COUNTIF('1_1반'!$A19:$AY19,10)+COUNTIF('1_2반'!$A19:$AY19,10)+COUNTIF('1_3반'!$A19:$AY19,10)+COUNTIF('1_4반'!$A19:$AY19,10)+COUNTIF('1_5반'!$A19:$AY19,10)</f>
        <v>0</v>
      </c>
      <c r="V19" s="50" t="str">
        <f t="shared" si="10"/>
        <v/>
      </c>
      <c r="W19" s="31">
        <f>COUNTIF('1_1반'!$A19:$AY19,11)+COUNTIF('1_2반'!$A19:$AY19,11)+COUNTIF('1_3반'!$A19:$AY19,11)+COUNTIF('1_4반'!$A19:$AY19,11)+COUNTIF('1_5반'!$A19:$AY19,11)</f>
        <v>0</v>
      </c>
      <c r="X19" s="50" t="str">
        <f t="shared" si="11"/>
        <v/>
      </c>
      <c r="Y19" s="31">
        <f>COUNTIF('1_1반'!$A19:$AY19,12)+COUNTIF('1_2반'!$A19:$AY19,12)+COUNTIF('1_3반'!$A19:$AY19,12)+COUNTIF('1_4반'!$A19:$AY19,12)+COUNTIF('1_5반'!$A19:$AY19,12)</f>
        <v>0</v>
      </c>
      <c r="Z19" s="50" t="str">
        <f t="shared" si="12"/>
        <v/>
      </c>
      <c r="AA19" s="31">
        <f>COUNTIF('1_1반'!$A19:$AY19,13)+COUNTIF('1_2반'!$A19:$AY19,13)+COUNTIF('1_3반'!$A19:$AY19,13)+COUNTIF('1_4반'!$A19:$AY19,13)+COUNTIF('1_5반'!$A19:$AY19,13)</f>
        <v>0</v>
      </c>
      <c r="AB19" s="50" t="str">
        <f t="shared" si="13"/>
        <v/>
      </c>
    </row>
    <row r="20" spans="1:28" ht="15" customHeight="1" x14ac:dyDescent="0.15">
      <c r="A20" s="35" t="s">
        <v>16</v>
      </c>
      <c r="B20" s="46">
        <f t="shared" si="0"/>
        <v>0</v>
      </c>
      <c r="C20" s="31">
        <f>COUNTIF('1_1반'!$A20:$AY20,1)+COUNTIF('1_2반'!$A20:$AY20,1)+COUNTIF('1_3반'!$A20:$AY20,1)+COUNTIF('1_4반'!$A20:$AY20,1)+COUNTIF('1_5반'!$A20:$AY20,1)</f>
        <v>0</v>
      </c>
      <c r="D20" s="50" t="str">
        <f t="shared" si="1"/>
        <v/>
      </c>
      <c r="E20" s="31">
        <f>COUNTIF('1_1반'!$A20:$AY20,2)+COUNTIF('1_2반'!$A20:$AY20,2)+COUNTIF('1_3반'!$A20:$AY20,2)+COUNTIF('1_4반'!$A20:$AY20,2)+COUNTIF('1_5반'!$A20:$AY20,2)</f>
        <v>0</v>
      </c>
      <c r="F20" s="50" t="str">
        <f t="shared" si="2"/>
        <v/>
      </c>
      <c r="G20" s="31">
        <f>COUNTIF('1_1반'!$A20:$AY20,3)+COUNTIF('1_2반'!$A20:$AY20,3)+COUNTIF('1_3반'!$A20:$AY20,3)+COUNTIF('1_4반'!$A20:$AY20,3)+COUNTIF('1_5반'!$A20:$AY20,3)</f>
        <v>0</v>
      </c>
      <c r="H20" s="50" t="str">
        <f t="shared" si="3"/>
        <v/>
      </c>
      <c r="I20" s="31">
        <f>COUNTIF('1_1반'!$A20:$AY20,4)+COUNTIF('1_2반'!$A20:$AY20,4)+COUNTIF('1_3반'!$A20:$AY20,4)+COUNTIF('1_4반'!$A20:$AY20,4)+COUNTIF('1_5반'!$A20:$AY20,4)</f>
        <v>0</v>
      </c>
      <c r="J20" s="50" t="str">
        <f t="shared" si="4"/>
        <v/>
      </c>
      <c r="K20" s="31">
        <f>COUNTIF('1_1반'!$A20:$AY20,5)+COUNTIF('1_2반'!$A20:$AY20,5)+COUNTIF('1_3반'!$A20:$AY20,5)+COUNTIF('1_4반'!$A20:$AY20,5)+COUNTIF('1_5반'!$A20:$AY20,5)</f>
        <v>0</v>
      </c>
      <c r="L20" s="50" t="str">
        <f t="shared" si="5"/>
        <v/>
      </c>
      <c r="M20" s="31">
        <f>COUNTIF('1_1반'!$A20:$AY20,6)+COUNTIF('1_2반'!$A20:$AY20,6)+COUNTIF('1_3반'!$A20:$AY20,6)+COUNTIF('1_4반'!$A20:$AY20,6)+COUNTIF('1_5반'!$A20:$AY20,6)</f>
        <v>0</v>
      </c>
      <c r="N20" s="50" t="str">
        <f t="shared" si="6"/>
        <v/>
      </c>
      <c r="O20" s="31">
        <f>COUNTIF('1_1반'!$A20:$AY20,7)+COUNTIF('1_2반'!$A20:$AY20,7)+COUNTIF('1_3반'!$A20:$AY20,7)+COUNTIF('1_4반'!$A20:$AY20,7)+COUNTIF('1_5반'!$A20:$AY20,7)</f>
        <v>0</v>
      </c>
      <c r="P20" s="50" t="str">
        <f t="shared" si="7"/>
        <v/>
      </c>
      <c r="Q20" s="31">
        <f>COUNTIF('1_1반'!$A20:$AY20,8)+COUNTIF('1_2반'!$A20:$AY20,8)+COUNTIF('1_3반'!$A20:$AY20,8)+COUNTIF('1_4반'!$A20:$AY20,8)+COUNTIF('1_5반'!$A20:$AY20,8)</f>
        <v>0</v>
      </c>
      <c r="R20" s="50" t="str">
        <f t="shared" si="8"/>
        <v/>
      </c>
      <c r="S20" s="31">
        <f>COUNTIF('1_1반'!$A20:$AY20,9)+COUNTIF('1_2반'!$A20:$AY20,9)+COUNTIF('1_3반'!$A20:$AY20,9)+COUNTIF('1_4반'!$A20:$AY20,9)+COUNTIF('1_5반'!$A20:$AY20,9)</f>
        <v>0</v>
      </c>
      <c r="T20" s="50" t="str">
        <f t="shared" si="9"/>
        <v/>
      </c>
      <c r="U20" s="31">
        <f>COUNTIF('1_1반'!$A20:$AY20,10)+COUNTIF('1_2반'!$A20:$AY20,10)+COUNTIF('1_3반'!$A20:$AY20,10)+COUNTIF('1_4반'!$A20:$AY20,10)+COUNTIF('1_5반'!$A20:$AY20,10)</f>
        <v>0</v>
      </c>
      <c r="V20" s="50" t="str">
        <f t="shared" si="10"/>
        <v/>
      </c>
      <c r="W20" s="31">
        <f>COUNTIF('1_1반'!$A20:$AY20,11)+COUNTIF('1_2반'!$A20:$AY20,11)+COUNTIF('1_3반'!$A20:$AY20,11)+COUNTIF('1_4반'!$A20:$AY20,11)+COUNTIF('1_5반'!$A20:$AY20,11)</f>
        <v>0</v>
      </c>
      <c r="X20" s="50" t="str">
        <f t="shared" si="11"/>
        <v/>
      </c>
      <c r="Y20" s="31">
        <f>COUNTIF('1_1반'!$A20:$AY20,12)+COUNTIF('1_2반'!$A20:$AY20,12)+COUNTIF('1_3반'!$A20:$AY20,12)+COUNTIF('1_4반'!$A20:$AY20,12)+COUNTIF('1_5반'!$A20:$AY20,12)</f>
        <v>0</v>
      </c>
      <c r="Z20" s="50" t="str">
        <f t="shared" si="12"/>
        <v/>
      </c>
      <c r="AA20" s="31">
        <f>COUNTIF('1_1반'!$A20:$AY20,13)+COUNTIF('1_2반'!$A20:$AY20,13)+COUNTIF('1_3반'!$A20:$AY20,13)+COUNTIF('1_4반'!$A20:$AY20,13)+COUNTIF('1_5반'!$A20:$AY20,13)</f>
        <v>0</v>
      </c>
      <c r="AB20" s="50" t="str">
        <f t="shared" si="13"/>
        <v/>
      </c>
    </row>
    <row r="21" spans="1:28" ht="15" customHeight="1" x14ac:dyDescent="0.15">
      <c r="A21" s="35" t="s">
        <v>17</v>
      </c>
      <c r="B21" s="46">
        <f t="shared" si="0"/>
        <v>0</v>
      </c>
      <c r="C21" s="31">
        <f>COUNTIF('1_1반'!$A21:$AY21,1)+COUNTIF('1_2반'!$A21:$AY21,1)+COUNTIF('1_3반'!$A21:$AY21,1)+COUNTIF('1_4반'!$A21:$AY21,1)+COUNTIF('1_5반'!$A21:$AY21,1)</f>
        <v>0</v>
      </c>
      <c r="D21" s="50" t="str">
        <f t="shared" si="1"/>
        <v/>
      </c>
      <c r="E21" s="31">
        <f>COUNTIF('1_1반'!$A21:$AY21,2)+COUNTIF('1_2반'!$A21:$AY21,2)+COUNTIF('1_3반'!$A21:$AY21,2)+COUNTIF('1_4반'!$A21:$AY21,2)+COUNTIF('1_5반'!$A21:$AY21,2)</f>
        <v>0</v>
      </c>
      <c r="F21" s="50" t="str">
        <f t="shared" si="2"/>
        <v/>
      </c>
      <c r="G21" s="31">
        <f>COUNTIF('1_1반'!$A21:$AY21,3)+COUNTIF('1_2반'!$A21:$AY21,3)+COUNTIF('1_3반'!$A21:$AY21,3)+COUNTIF('1_4반'!$A21:$AY21,3)+COUNTIF('1_5반'!$A21:$AY21,3)</f>
        <v>0</v>
      </c>
      <c r="H21" s="50" t="str">
        <f t="shared" si="3"/>
        <v/>
      </c>
      <c r="I21" s="31">
        <f>COUNTIF('1_1반'!$A21:$AY21,4)+COUNTIF('1_2반'!$A21:$AY21,4)+COUNTIF('1_3반'!$A21:$AY21,4)+COUNTIF('1_4반'!$A21:$AY21,4)+COUNTIF('1_5반'!$A21:$AY21,4)</f>
        <v>0</v>
      </c>
      <c r="J21" s="50" t="str">
        <f t="shared" si="4"/>
        <v/>
      </c>
      <c r="K21" s="31">
        <f>COUNTIF('1_1반'!$A21:$AY21,5)+COUNTIF('1_2반'!$A21:$AY21,5)+COUNTIF('1_3반'!$A21:$AY21,5)+COUNTIF('1_4반'!$A21:$AY21,5)+COUNTIF('1_5반'!$A21:$AY21,5)</f>
        <v>0</v>
      </c>
      <c r="L21" s="50" t="str">
        <f t="shared" si="5"/>
        <v/>
      </c>
      <c r="M21" s="31">
        <f>COUNTIF('1_1반'!$A21:$AY21,6)+COUNTIF('1_2반'!$A21:$AY21,6)+COUNTIF('1_3반'!$A21:$AY21,6)+COUNTIF('1_4반'!$A21:$AY21,6)+COUNTIF('1_5반'!$A21:$AY21,6)</f>
        <v>0</v>
      </c>
      <c r="N21" s="50" t="str">
        <f t="shared" si="6"/>
        <v/>
      </c>
      <c r="O21" s="31">
        <f>COUNTIF('1_1반'!$A21:$AY21,7)+COUNTIF('1_2반'!$A21:$AY21,7)+COUNTIF('1_3반'!$A21:$AY21,7)+COUNTIF('1_4반'!$A21:$AY21,7)+COUNTIF('1_5반'!$A21:$AY21,7)</f>
        <v>0</v>
      </c>
      <c r="P21" s="50" t="str">
        <f t="shared" si="7"/>
        <v/>
      </c>
      <c r="Q21" s="31">
        <f>COUNTIF('1_1반'!$A21:$AY21,8)+COUNTIF('1_2반'!$A21:$AY21,8)+COUNTIF('1_3반'!$A21:$AY21,8)+COUNTIF('1_4반'!$A21:$AY21,8)+COUNTIF('1_5반'!$A21:$AY21,8)</f>
        <v>0</v>
      </c>
      <c r="R21" s="50" t="str">
        <f t="shared" si="8"/>
        <v/>
      </c>
      <c r="S21" s="31">
        <f>COUNTIF('1_1반'!$A21:$AY21,9)+COUNTIF('1_2반'!$A21:$AY21,9)+COUNTIF('1_3반'!$A21:$AY21,9)+COUNTIF('1_4반'!$A21:$AY21,9)+COUNTIF('1_5반'!$A21:$AY21,9)</f>
        <v>0</v>
      </c>
      <c r="T21" s="50" t="str">
        <f t="shared" si="9"/>
        <v/>
      </c>
      <c r="U21" s="31">
        <f>COUNTIF('1_1반'!$A21:$AY21,10)+COUNTIF('1_2반'!$A21:$AY21,10)+COUNTIF('1_3반'!$A21:$AY21,10)+COUNTIF('1_4반'!$A21:$AY21,10)+COUNTIF('1_5반'!$A21:$AY21,10)</f>
        <v>0</v>
      </c>
      <c r="V21" s="50" t="str">
        <f t="shared" si="10"/>
        <v/>
      </c>
      <c r="W21" s="31">
        <f>COUNTIF('1_1반'!$A21:$AY21,11)+COUNTIF('1_2반'!$A21:$AY21,11)+COUNTIF('1_3반'!$A21:$AY21,11)+COUNTIF('1_4반'!$A21:$AY21,11)+COUNTIF('1_5반'!$A21:$AY21,11)</f>
        <v>0</v>
      </c>
      <c r="X21" s="50" t="str">
        <f t="shared" si="11"/>
        <v/>
      </c>
      <c r="Y21" s="31">
        <f>COUNTIF('1_1반'!$A21:$AY21,12)+COUNTIF('1_2반'!$A21:$AY21,12)+COUNTIF('1_3반'!$A21:$AY21,12)+COUNTIF('1_4반'!$A21:$AY21,12)+COUNTIF('1_5반'!$A21:$AY21,12)</f>
        <v>0</v>
      </c>
      <c r="Z21" s="50" t="str">
        <f t="shared" si="12"/>
        <v/>
      </c>
      <c r="AA21" s="31">
        <f>COUNTIF('1_1반'!$A21:$AY21,13)+COUNTIF('1_2반'!$A21:$AY21,13)+COUNTIF('1_3반'!$A21:$AY21,13)+COUNTIF('1_4반'!$A21:$AY21,13)+COUNTIF('1_5반'!$A21:$AY21,13)</f>
        <v>0</v>
      </c>
      <c r="AB21" s="50" t="str">
        <f t="shared" si="13"/>
        <v/>
      </c>
    </row>
    <row r="22" spans="1:28" ht="15" customHeight="1" x14ac:dyDescent="0.15">
      <c r="A22" s="35" t="s">
        <v>18</v>
      </c>
      <c r="B22" s="46">
        <f t="shared" si="0"/>
        <v>0</v>
      </c>
      <c r="C22" s="31">
        <f>COUNTIF('1_1반'!$A22:$AY22,1)+COUNTIF('1_2반'!$A22:$AY22,1)+COUNTIF('1_3반'!$A22:$AY22,1)+COUNTIF('1_4반'!$A22:$AY22,1)+COUNTIF('1_5반'!$A22:$AY22,1)</f>
        <v>0</v>
      </c>
      <c r="D22" s="50" t="str">
        <f t="shared" si="1"/>
        <v/>
      </c>
      <c r="E22" s="31">
        <f>COUNTIF('1_1반'!$A22:$AY22,2)+COUNTIF('1_2반'!$A22:$AY22,2)+COUNTIF('1_3반'!$A22:$AY22,2)+COUNTIF('1_4반'!$A22:$AY22,2)+COUNTIF('1_5반'!$A22:$AY22,2)</f>
        <v>0</v>
      </c>
      <c r="F22" s="50" t="str">
        <f t="shared" si="2"/>
        <v/>
      </c>
      <c r="G22" s="31">
        <f>COUNTIF('1_1반'!$A22:$AY22,3)+COUNTIF('1_2반'!$A22:$AY22,3)+COUNTIF('1_3반'!$A22:$AY22,3)+COUNTIF('1_4반'!$A22:$AY22,3)+COUNTIF('1_5반'!$A22:$AY22,3)</f>
        <v>0</v>
      </c>
      <c r="H22" s="50" t="str">
        <f t="shared" si="3"/>
        <v/>
      </c>
      <c r="I22" s="31">
        <f>COUNTIF('1_1반'!$A22:$AY22,4)+COUNTIF('1_2반'!$A22:$AY22,4)+COUNTIF('1_3반'!$A22:$AY22,4)+COUNTIF('1_4반'!$A22:$AY22,4)+COUNTIF('1_5반'!$A22:$AY22,4)</f>
        <v>0</v>
      </c>
      <c r="J22" s="50" t="str">
        <f t="shared" si="4"/>
        <v/>
      </c>
      <c r="K22" s="31">
        <f>COUNTIF('1_1반'!$A22:$AY22,5)+COUNTIF('1_2반'!$A22:$AY22,5)+COUNTIF('1_3반'!$A22:$AY22,5)+COUNTIF('1_4반'!$A22:$AY22,5)+COUNTIF('1_5반'!$A22:$AY22,5)</f>
        <v>0</v>
      </c>
      <c r="L22" s="50" t="str">
        <f t="shared" si="5"/>
        <v/>
      </c>
      <c r="M22" s="31">
        <f>COUNTIF('1_1반'!$A22:$AY22,6)+COUNTIF('1_2반'!$A22:$AY22,6)+COUNTIF('1_3반'!$A22:$AY22,6)+COUNTIF('1_4반'!$A22:$AY22,6)+COUNTIF('1_5반'!$A22:$AY22,6)</f>
        <v>0</v>
      </c>
      <c r="N22" s="50" t="str">
        <f t="shared" si="6"/>
        <v/>
      </c>
      <c r="O22" s="31">
        <f>COUNTIF('1_1반'!$A22:$AY22,7)+COUNTIF('1_2반'!$A22:$AY22,7)+COUNTIF('1_3반'!$A22:$AY22,7)+COUNTIF('1_4반'!$A22:$AY22,7)+COUNTIF('1_5반'!$A22:$AY22,7)</f>
        <v>0</v>
      </c>
      <c r="P22" s="50" t="str">
        <f t="shared" si="7"/>
        <v/>
      </c>
      <c r="Q22" s="31">
        <f>COUNTIF('1_1반'!$A22:$AY22,8)+COUNTIF('1_2반'!$A22:$AY22,8)+COUNTIF('1_3반'!$A22:$AY22,8)+COUNTIF('1_4반'!$A22:$AY22,8)+COUNTIF('1_5반'!$A22:$AY22,8)</f>
        <v>0</v>
      </c>
      <c r="R22" s="50" t="str">
        <f t="shared" si="8"/>
        <v/>
      </c>
      <c r="S22" s="31">
        <f>COUNTIF('1_1반'!$A22:$AY22,9)+COUNTIF('1_2반'!$A22:$AY22,9)+COUNTIF('1_3반'!$A22:$AY22,9)+COUNTIF('1_4반'!$A22:$AY22,9)+COUNTIF('1_5반'!$A22:$AY22,9)</f>
        <v>0</v>
      </c>
      <c r="T22" s="50" t="str">
        <f t="shared" si="9"/>
        <v/>
      </c>
      <c r="U22" s="31">
        <f>COUNTIF('1_1반'!$A22:$AY22,10)+COUNTIF('1_2반'!$A22:$AY22,10)+COUNTIF('1_3반'!$A22:$AY22,10)+COUNTIF('1_4반'!$A22:$AY22,10)+COUNTIF('1_5반'!$A22:$AY22,10)</f>
        <v>0</v>
      </c>
      <c r="V22" s="50" t="str">
        <f t="shared" si="10"/>
        <v/>
      </c>
      <c r="W22" s="31">
        <f>COUNTIF('1_1반'!$A22:$AY22,11)+COUNTIF('1_2반'!$A22:$AY22,11)+COUNTIF('1_3반'!$A22:$AY22,11)+COUNTIF('1_4반'!$A22:$AY22,11)+COUNTIF('1_5반'!$A22:$AY22,11)</f>
        <v>0</v>
      </c>
      <c r="X22" s="50" t="str">
        <f t="shared" si="11"/>
        <v/>
      </c>
      <c r="Y22" s="31">
        <f>COUNTIF('1_1반'!$A22:$AY22,12)+COUNTIF('1_2반'!$A22:$AY22,12)+COUNTIF('1_3반'!$A22:$AY22,12)+COUNTIF('1_4반'!$A22:$AY22,12)+COUNTIF('1_5반'!$A22:$AY22,12)</f>
        <v>0</v>
      </c>
      <c r="Z22" s="50" t="str">
        <f t="shared" si="12"/>
        <v/>
      </c>
      <c r="AA22" s="31">
        <f>COUNTIF('1_1반'!$A22:$AY22,13)+COUNTIF('1_2반'!$A22:$AY22,13)+COUNTIF('1_3반'!$A22:$AY22,13)+COUNTIF('1_4반'!$A22:$AY22,13)+COUNTIF('1_5반'!$A22:$AY22,13)</f>
        <v>0</v>
      </c>
      <c r="AB22" s="50" t="str">
        <f t="shared" si="13"/>
        <v/>
      </c>
    </row>
    <row r="23" spans="1:28" ht="15" customHeight="1" x14ac:dyDescent="0.15">
      <c r="A23" s="35" t="s">
        <v>19</v>
      </c>
      <c r="B23" s="46">
        <f t="shared" si="0"/>
        <v>0</v>
      </c>
      <c r="C23" s="31">
        <f>COUNTIF('1_1반'!$A23:$AY23,1)+COUNTIF('1_2반'!$A23:$AY23,1)+COUNTIF('1_3반'!$A23:$AY23,1)+COUNTIF('1_4반'!$A23:$AY23,1)+COUNTIF('1_5반'!$A23:$AY23,1)</f>
        <v>0</v>
      </c>
      <c r="D23" s="50" t="str">
        <f t="shared" si="1"/>
        <v/>
      </c>
      <c r="E23" s="31">
        <f>COUNTIF('1_1반'!$A23:$AY23,2)+COUNTIF('1_2반'!$A23:$AY23,2)+COUNTIF('1_3반'!$A23:$AY23,2)+COUNTIF('1_4반'!$A23:$AY23,2)+COUNTIF('1_5반'!$A23:$AY23,2)</f>
        <v>0</v>
      </c>
      <c r="F23" s="50" t="str">
        <f t="shared" si="2"/>
        <v/>
      </c>
      <c r="G23" s="31">
        <f>COUNTIF('1_1반'!$A23:$AY23,3)+COUNTIF('1_2반'!$A23:$AY23,3)+COUNTIF('1_3반'!$A23:$AY23,3)+COUNTIF('1_4반'!$A23:$AY23,3)+COUNTIF('1_5반'!$A23:$AY23,3)</f>
        <v>0</v>
      </c>
      <c r="H23" s="50" t="str">
        <f t="shared" si="3"/>
        <v/>
      </c>
      <c r="I23" s="31">
        <f>COUNTIF('1_1반'!$A23:$AY23,4)+COUNTIF('1_2반'!$A23:$AY23,4)+COUNTIF('1_3반'!$A23:$AY23,4)+COUNTIF('1_4반'!$A23:$AY23,4)+COUNTIF('1_5반'!$A23:$AY23,4)</f>
        <v>0</v>
      </c>
      <c r="J23" s="50" t="str">
        <f t="shared" si="4"/>
        <v/>
      </c>
      <c r="K23" s="31">
        <f>COUNTIF('1_1반'!$A23:$AY23,5)+COUNTIF('1_2반'!$A23:$AY23,5)+COUNTIF('1_3반'!$A23:$AY23,5)+COUNTIF('1_4반'!$A23:$AY23,5)+COUNTIF('1_5반'!$A23:$AY23,5)</f>
        <v>0</v>
      </c>
      <c r="L23" s="50" t="str">
        <f t="shared" si="5"/>
        <v/>
      </c>
      <c r="M23" s="31">
        <f>COUNTIF('1_1반'!$A23:$AY23,6)+COUNTIF('1_2반'!$A23:$AY23,6)+COUNTIF('1_3반'!$A23:$AY23,6)+COUNTIF('1_4반'!$A23:$AY23,6)+COUNTIF('1_5반'!$A23:$AY23,6)</f>
        <v>0</v>
      </c>
      <c r="N23" s="50" t="str">
        <f t="shared" si="6"/>
        <v/>
      </c>
      <c r="O23" s="31">
        <f>COUNTIF('1_1반'!$A23:$AY23,7)+COUNTIF('1_2반'!$A23:$AY23,7)+COUNTIF('1_3반'!$A23:$AY23,7)+COUNTIF('1_4반'!$A23:$AY23,7)+COUNTIF('1_5반'!$A23:$AY23,7)</f>
        <v>0</v>
      </c>
      <c r="P23" s="50" t="str">
        <f t="shared" si="7"/>
        <v/>
      </c>
      <c r="Q23" s="31">
        <f>COUNTIF('1_1반'!$A23:$AY23,8)+COUNTIF('1_2반'!$A23:$AY23,8)+COUNTIF('1_3반'!$A23:$AY23,8)+COUNTIF('1_4반'!$A23:$AY23,8)+COUNTIF('1_5반'!$A23:$AY23,8)</f>
        <v>0</v>
      </c>
      <c r="R23" s="50" t="str">
        <f t="shared" si="8"/>
        <v/>
      </c>
      <c r="S23" s="31">
        <f>COUNTIF('1_1반'!$A23:$AY23,9)+COUNTIF('1_2반'!$A23:$AY23,9)+COUNTIF('1_3반'!$A23:$AY23,9)+COUNTIF('1_4반'!$A23:$AY23,9)+COUNTIF('1_5반'!$A23:$AY23,9)</f>
        <v>0</v>
      </c>
      <c r="T23" s="50" t="str">
        <f t="shared" si="9"/>
        <v/>
      </c>
      <c r="U23" s="31">
        <f>COUNTIF('1_1반'!$A23:$AY23,10)+COUNTIF('1_2반'!$A23:$AY23,10)+COUNTIF('1_3반'!$A23:$AY23,10)+COUNTIF('1_4반'!$A23:$AY23,10)+COUNTIF('1_5반'!$A23:$AY23,10)</f>
        <v>0</v>
      </c>
      <c r="V23" s="50" t="str">
        <f t="shared" si="10"/>
        <v/>
      </c>
      <c r="W23" s="31">
        <f>COUNTIF('1_1반'!$A23:$AY23,11)+COUNTIF('1_2반'!$A23:$AY23,11)+COUNTIF('1_3반'!$A23:$AY23,11)+COUNTIF('1_4반'!$A23:$AY23,11)+COUNTIF('1_5반'!$A23:$AY23,11)</f>
        <v>0</v>
      </c>
      <c r="X23" s="50" t="str">
        <f t="shared" si="11"/>
        <v/>
      </c>
      <c r="Y23" s="31">
        <f>COUNTIF('1_1반'!$A23:$AY23,12)+COUNTIF('1_2반'!$A23:$AY23,12)+COUNTIF('1_3반'!$A23:$AY23,12)+COUNTIF('1_4반'!$A23:$AY23,12)+COUNTIF('1_5반'!$A23:$AY23,12)</f>
        <v>0</v>
      </c>
      <c r="Z23" s="50" t="str">
        <f t="shared" si="12"/>
        <v/>
      </c>
      <c r="AA23" s="31">
        <f>COUNTIF('1_1반'!$A23:$AY23,13)+COUNTIF('1_2반'!$A23:$AY23,13)+COUNTIF('1_3반'!$A23:$AY23,13)+COUNTIF('1_4반'!$A23:$AY23,13)+COUNTIF('1_5반'!$A23:$AY23,13)</f>
        <v>0</v>
      </c>
      <c r="AB23" s="50" t="str">
        <f t="shared" si="13"/>
        <v/>
      </c>
    </row>
    <row r="24" spans="1:28" ht="15" customHeight="1" x14ac:dyDescent="0.15">
      <c r="A24" s="35" t="s">
        <v>20</v>
      </c>
      <c r="B24" s="46">
        <f t="shared" si="0"/>
        <v>0</v>
      </c>
      <c r="C24" s="31">
        <f>COUNTIF('1_1반'!$A24:$AY24,1)+COUNTIF('1_2반'!$A24:$AY24,1)+COUNTIF('1_3반'!$A24:$AY24,1)+COUNTIF('1_4반'!$A24:$AY24,1)+COUNTIF('1_5반'!$A24:$AY24,1)</f>
        <v>0</v>
      </c>
      <c r="D24" s="50" t="str">
        <f t="shared" si="1"/>
        <v/>
      </c>
      <c r="E24" s="31">
        <f>COUNTIF('1_1반'!$A24:$AY24,2)+COUNTIF('1_2반'!$A24:$AY24,2)+COUNTIF('1_3반'!$A24:$AY24,2)+COUNTIF('1_4반'!$A24:$AY24,2)+COUNTIF('1_5반'!$A24:$AY24,2)</f>
        <v>0</v>
      </c>
      <c r="F24" s="50" t="str">
        <f t="shared" si="2"/>
        <v/>
      </c>
      <c r="G24" s="31">
        <f>COUNTIF('1_1반'!$A24:$AY24,3)+COUNTIF('1_2반'!$A24:$AY24,3)+COUNTIF('1_3반'!$A24:$AY24,3)+COUNTIF('1_4반'!$A24:$AY24,3)+COUNTIF('1_5반'!$A24:$AY24,3)</f>
        <v>0</v>
      </c>
      <c r="H24" s="50" t="str">
        <f t="shared" si="3"/>
        <v/>
      </c>
      <c r="I24" s="31">
        <f>COUNTIF('1_1반'!$A24:$AY24,4)+COUNTIF('1_2반'!$A24:$AY24,4)+COUNTIF('1_3반'!$A24:$AY24,4)+COUNTIF('1_4반'!$A24:$AY24,4)+COUNTIF('1_5반'!$A24:$AY24,4)</f>
        <v>0</v>
      </c>
      <c r="J24" s="50" t="str">
        <f t="shared" si="4"/>
        <v/>
      </c>
      <c r="K24" s="31">
        <f>COUNTIF('1_1반'!$A24:$AY24,5)+COUNTIF('1_2반'!$A24:$AY24,5)+COUNTIF('1_3반'!$A24:$AY24,5)+COUNTIF('1_4반'!$A24:$AY24,5)+COUNTIF('1_5반'!$A24:$AY24,5)</f>
        <v>0</v>
      </c>
      <c r="L24" s="50" t="str">
        <f t="shared" si="5"/>
        <v/>
      </c>
      <c r="M24" s="31">
        <f>COUNTIF('1_1반'!$A24:$AY24,6)+COUNTIF('1_2반'!$A24:$AY24,6)+COUNTIF('1_3반'!$A24:$AY24,6)+COUNTIF('1_4반'!$A24:$AY24,6)+COUNTIF('1_5반'!$A24:$AY24,6)</f>
        <v>0</v>
      </c>
      <c r="N24" s="50" t="str">
        <f t="shared" si="6"/>
        <v/>
      </c>
      <c r="O24" s="31">
        <f>COUNTIF('1_1반'!$A24:$AY24,7)+COUNTIF('1_2반'!$A24:$AY24,7)+COUNTIF('1_3반'!$A24:$AY24,7)+COUNTIF('1_4반'!$A24:$AY24,7)+COUNTIF('1_5반'!$A24:$AY24,7)</f>
        <v>0</v>
      </c>
      <c r="P24" s="50" t="str">
        <f t="shared" si="7"/>
        <v/>
      </c>
      <c r="Q24" s="31">
        <f>COUNTIF('1_1반'!$A24:$AY24,8)+COUNTIF('1_2반'!$A24:$AY24,8)+COUNTIF('1_3반'!$A24:$AY24,8)+COUNTIF('1_4반'!$A24:$AY24,8)+COUNTIF('1_5반'!$A24:$AY24,8)</f>
        <v>0</v>
      </c>
      <c r="R24" s="50" t="str">
        <f t="shared" si="8"/>
        <v/>
      </c>
      <c r="S24" s="31">
        <f>COUNTIF('1_1반'!$A24:$AY24,9)+COUNTIF('1_2반'!$A24:$AY24,9)+COUNTIF('1_3반'!$A24:$AY24,9)+COUNTIF('1_4반'!$A24:$AY24,9)+COUNTIF('1_5반'!$A24:$AY24,9)</f>
        <v>0</v>
      </c>
      <c r="T24" s="50" t="str">
        <f t="shared" si="9"/>
        <v/>
      </c>
      <c r="U24" s="31">
        <f>COUNTIF('1_1반'!$A24:$AY24,10)+COUNTIF('1_2반'!$A24:$AY24,10)+COUNTIF('1_3반'!$A24:$AY24,10)+COUNTIF('1_4반'!$A24:$AY24,10)+COUNTIF('1_5반'!$A24:$AY24,10)</f>
        <v>0</v>
      </c>
      <c r="V24" s="50" t="str">
        <f t="shared" si="10"/>
        <v/>
      </c>
      <c r="W24" s="31">
        <f>COUNTIF('1_1반'!$A24:$AY24,11)+COUNTIF('1_2반'!$A24:$AY24,11)+COUNTIF('1_3반'!$A24:$AY24,11)+COUNTIF('1_4반'!$A24:$AY24,11)+COUNTIF('1_5반'!$A24:$AY24,11)</f>
        <v>0</v>
      </c>
      <c r="X24" s="50" t="str">
        <f t="shared" si="11"/>
        <v/>
      </c>
      <c r="Y24" s="31">
        <f>COUNTIF('1_1반'!$A24:$AY24,12)+COUNTIF('1_2반'!$A24:$AY24,12)+COUNTIF('1_3반'!$A24:$AY24,12)+COUNTIF('1_4반'!$A24:$AY24,12)+COUNTIF('1_5반'!$A24:$AY24,12)</f>
        <v>0</v>
      </c>
      <c r="Z24" s="50" t="str">
        <f t="shared" si="12"/>
        <v/>
      </c>
      <c r="AA24" s="31">
        <f>COUNTIF('1_1반'!$A24:$AY24,13)+COUNTIF('1_2반'!$A24:$AY24,13)+COUNTIF('1_3반'!$A24:$AY24,13)+COUNTIF('1_4반'!$A24:$AY24,13)+COUNTIF('1_5반'!$A24:$AY24,13)</f>
        <v>0</v>
      </c>
      <c r="AB24" s="50" t="str">
        <f t="shared" si="13"/>
        <v/>
      </c>
    </row>
    <row r="25" spans="1:28" ht="15" customHeight="1" x14ac:dyDescent="0.15">
      <c r="A25" s="35" t="s">
        <v>21</v>
      </c>
      <c r="B25" s="46">
        <f t="shared" si="0"/>
        <v>0</v>
      </c>
      <c r="C25" s="31">
        <f>COUNTIF('1_1반'!$A25:$AY25,1)+COUNTIF('1_2반'!$A25:$AY25,1)+COUNTIF('1_3반'!$A25:$AY25,1)+COUNTIF('1_4반'!$A25:$AY25,1)+COUNTIF('1_5반'!$A25:$AY25,1)</f>
        <v>0</v>
      </c>
      <c r="D25" s="50" t="str">
        <f t="shared" si="1"/>
        <v/>
      </c>
      <c r="E25" s="31">
        <f>COUNTIF('1_1반'!$A25:$AY25,2)+COUNTIF('1_2반'!$A25:$AY25,2)+COUNTIF('1_3반'!$A25:$AY25,2)+COUNTIF('1_4반'!$A25:$AY25,2)+COUNTIF('1_5반'!$A25:$AY25,2)</f>
        <v>0</v>
      </c>
      <c r="F25" s="50" t="str">
        <f t="shared" si="2"/>
        <v/>
      </c>
      <c r="G25" s="31">
        <f>COUNTIF('1_1반'!$A25:$AY25,3)+COUNTIF('1_2반'!$A25:$AY25,3)+COUNTIF('1_3반'!$A25:$AY25,3)+COUNTIF('1_4반'!$A25:$AY25,3)+COUNTIF('1_5반'!$A25:$AY25,3)</f>
        <v>0</v>
      </c>
      <c r="H25" s="50" t="str">
        <f t="shared" si="3"/>
        <v/>
      </c>
      <c r="I25" s="31">
        <f>COUNTIF('1_1반'!$A25:$AY25,4)+COUNTIF('1_2반'!$A25:$AY25,4)+COUNTIF('1_3반'!$A25:$AY25,4)+COUNTIF('1_4반'!$A25:$AY25,4)+COUNTIF('1_5반'!$A25:$AY25,4)</f>
        <v>0</v>
      </c>
      <c r="J25" s="50" t="str">
        <f t="shared" si="4"/>
        <v/>
      </c>
      <c r="K25" s="31">
        <f>COUNTIF('1_1반'!$A25:$AY25,5)+COUNTIF('1_2반'!$A25:$AY25,5)+COUNTIF('1_3반'!$A25:$AY25,5)+COUNTIF('1_4반'!$A25:$AY25,5)+COUNTIF('1_5반'!$A25:$AY25,5)</f>
        <v>0</v>
      </c>
      <c r="L25" s="50" t="str">
        <f t="shared" si="5"/>
        <v/>
      </c>
      <c r="M25" s="31">
        <f>COUNTIF('1_1반'!$A25:$AY25,6)+COUNTIF('1_2반'!$A25:$AY25,6)+COUNTIF('1_3반'!$A25:$AY25,6)+COUNTIF('1_4반'!$A25:$AY25,6)+COUNTIF('1_5반'!$A25:$AY25,6)</f>
        <v>0</v>
      </c>
      <c r="N25" s="50" t="str">
        <f t="shared" si="6"/>
        <v/>
      </c>
      <c r="O25" s="31">
        <f>COUNTIF('1_1반'!$A25:$AY25,7)+COUNTIF('1_2반'!$A25:$AY25,7)+COUNTIF('1_3반'!$A25:$AY25,7)+COUNTIF('1_4반'!$A25:$AY25,7)+COUNTIF('1_5반'!$A25:$AY25,7)</f>
        <v>0</v>
      </c>
      <c r="P25" s="50" t="str">
        <f t="shared" si="7"/>
        <v/>
      </c>
      <c r="Q25" s="31">
        <f>COUNTIF('1_1반'!$A25:$AY25,8)+COUNTIF('1_2반'!$A25:$AY25,8)+COUNTIF('1_3반'!$A25:$AY25,8)+COUNTIF('1_4반'!$A25:$AY25,8)+COUNTIF('1_5반'!$A25:$AY25,8)</f>
        <v>0</v>
      </c>
      <c r="R25" s="50" t="str">
        <f t="shared" si="8"/>
        <v/>
      </c>
      <c r="S25" s="31">
        <f>COUNTIF('1_1반'!$A25:$AY25,9)+COUNTIF('1_2반'!$A25:$AY25,9)+COUNTIF('1_3반'!$A25:$AY25,9)+COUNTIF('1_4반'!$A25:$AY25,9)+COUNTIF('1_5반'!$A25:$AY25,9)</f>
        <v>0</v>
      </c>
      <c r="T25" s="50" t="str">
        <f t="shared" si="9"/>
        <v/>
      </c>
      <c r="U25" s="31">
        <f>COUNTIF('1_1반'!$A25:$AY25,10)+COUNTIF('1_2반'!$A25:$AY25,10)+COUNTIF('1_3반'!$A25:$AY25,10)+COUNTIF('1_4반'!$A25:$AY25,10)+COUNTIF('1_5반'!$A25:$AY25,10)</f>
        <v>0</v>
      </c>
      <c r="V25" s="50" t="str">
        <f t="shared" si="10"/>
        <v/>
      </c>
      <c r="W25" s="31">
        <f>COUNTIF('1_1반'!$A25:$AY25,11)+COUNTIF('1_2반'!$A25:$AY25,11)+COUNTIF('1_3반'!$A25:$AY25,11)+COUNTIF('1_4반'!$A25:$AY25,11)+COUNTIF('1_5반'!$A25:$AY25,11)</f>
        <v>0</v>
      </c>
      <c r="X25" s="50" t="str">
        <f t="shared" si="11"/>
        <v/>
      </c>
      <c r="Y25" s="31">
        <f>COUNTIF('1_1반'!$A25:$AY25,12)+COUNTIF('1_2반'!$A25:$AY25,12)+COUNTIF('1_3반'!$A25:$AY25,12)+COUNTIF('1_4반'!$A25:$AY25,12)+COUNTIF('1_5반'!$A25:$AY25,12)</f>
        <v>0</v>
      </c>
      <c r="Z25" s="50" t="str">
        <f t="shared" si="12"/>
        <v/>
      </c>
      <c r="AA25" s="31">
        <f>COUNTIF('1_1반'!$A25:$AY25,13)+COUNTIF('1_2반'!$A25:$AY25,13)+COUNTIF('1_3반'!$A25:$AY25,13)+COUNTIF('1_4반'!$A25:$AY25,13)+COUNTIF('1_5반'!$A25:$AY25,13)</f>
        <v>0</v>
      </c>
      <c r="AB25" s="50" t="str">
        <f t="shared" si="13"/>
        <v/>
      </c>
    </row>
    <row r="26" spans="1:28" ht="15" customHeight="1" x14ac:dyDescent="0.15">
      <c r="A26" s="35" t="s">
        <v>22</v>
      </c>
      <c r="B26" s="46">
        <f t="shared" si="0"/>
        <v>0</v>
      </c>
      <c r="C26" s="31">
        <f>COUNTIF('1_1반'!$A26:$AY26,1)+COUNTIF('1_2반'!$A26:$AY26,1)+COUNTIF('1_3반'!$A26:$AY26,1)+COUNTIF('1_4반'!$A26:$AY26,1)+COUNTIF('1_5반'!$A26:$AY26,1)</f>
        <v>0</v>
      </c>
      <c r="D26" s="50" t="str">
        <f t="shared" si="1"/>
        <v/>
      </c>
      <c r="E26" s="31">
        <f>COUNTIF('1_1반'!$A26:$AY26,2)+COUNTIF('1_2반'!$A26:$AY26,2)+COUNTIF('1_3반'!$A26:$AY26,2)+COUNTIF('1_4반'!$A26:$AY26,2)+COUNTIF('1_5반'!$A26:$AY26,2)</f>
        <v>0</v>
      </c>
      <c r="F26" s="50" t="str">
        <f t="shared" si="2"/>
        <v/>
      </c>
      <c r="G26" s="31">
        <f>COUNTIF('1_1반'!$A26:$AY26,3)+COUNTIF('1_2반'!$A26:$AY26,3)+COUNTIF('1_3반'!$A26:$AY26,3)+COUNTIF('1_4반'!$A26:$AY26,3)+COUNTIF('1_5반'!$A26:$AY26,3)</f>
        <v>0</v>
      </c>
      <c r="H26" s="50" t="str">
        <f t="shared" si="3"/>
        <v/>
      </c>
      <c r="I26" s="31">
        <f>COUNTIF('1_1반'!$A26:$AY26,4)+COUNTIF('1_2반'!$A26:$AY26,4)+COUNTIF('1_3반'!$A26:$AY26,4)+COUNTIF('1_4반'!$A26:$AY26,4)+COUNTIF('1_5반'!$A26:$AY26,4)</f>
        <v>0</v>
      </c>
      <c r="J26" s="50" t="str">
        <f t="shared" si="4"/>
        <v/>
      </c>
      <c r="K26" s="31">
        <f>COUNTIF('1_1반'!$A26:$AY26,5)+COUNTIF('1_2반'!$A26:$AY26,5)+COUNTIF('1_3반'!$A26:$AY26,5)+COUNTIF('1_4반'!$A26:$AY26,5)+COUNTIF('1_5반'!$A26:$AY26,5)</f>
        <v>0</v>
      </c>
      <c r="L26" s="50" t="str">
        <f t="shared" si="5"/>
        <v/>
      </c>
      <c r="M26" s="31">
        <f>COUNTIF('1_1반'!$A26:$AY26,6)+COUNTIF('1_2반'!$A26:$AY26,6)+COUNTIF('1_3반'!$A26:$AY26,6)+COUNTIF('1_4반'!$A26:$AY26,6)+COUNTIF('1_5반'!$A26:$AY26,6)</f>
        <v>0</v>
      </c>
      <c r="N26" s="50" t="str">
        <f t="shared" si="6"/>
        <v/>
      </c>
      <c r="O26" s="31">
        <f>COUNTIF('1_1반'!$A26:$AY26,7)+COUNTIF('1_2반'!$A26:$AY26,7)+COUNTIF('1_3반'!$A26:$AY26,7)+COUNTIF('1_4반'!$A26:$AY26,7)+COUNTIF('1_5반'!$A26:$AY26,7)</f>
        <v>0</v>
      </c>
      <c r="P26" s="50" t="str">
        <f t="shared" si="7"/>
        <v/>
      </c>
      <c r="Q26" s="31">
        <f>COUNTIF('1_1반'!$A26:$AY26,8)+COUNTIF('1_2반'!$A26:$AY26,8)+COUNTIF('1_3반'!$A26:$AY26,8)+COUNTIF('1_4반'!$A26:$AY26,8)+COUNTIF('1_5반'!$A26:$AY26,8)</f>
        <v>0</v>
      </c>
      <c r="R26" s="50" t="str">
        <f t="shared" si="8"/>
        <v/>
      </c>
      <c r="S26" s="31">
        <f>COUNTIF('1_1반'!$A26:$AY26,9)+COUNTIF('1_2반'!$A26:$AY26,9)+COUNTIF('1_3반'!$A26:$AY26,9)+COUNTIF('1_4반'!$A26:$AY26,9)+COUNTIF('1_5반'!$A26:$AY26,9)</f>
        <v>0</v>
      </c>
      <c r="T26" s="50" t="str">
        <f t="shared" si="9"/>
        <v/>
      </c>
      <c r="U26" s="31">
        <f>COUNTIF('1_1반'!$A26:$AY26,10)+COUNTIF('1_2반'!$A26:$AY26,10)+COUNTIF('1_3반'!$A26:$AY26,10)+COUNTIF('1_4반'!$A26:$AY26,10)+COUNTIF('1_5반'!$A26:$AY26,10)</f>
        <v>0</v>
      </c>
      <c r="V26" s="50" t="str">
        <f t="shared" si="10"/>
        <v/>
      </c>
      <c r="W26" s="31">
        <f>COUNTIF('1_1반'!$A26:$AY26,11)+COUNTIF('1_2반'!$A26:$AY26,11)+COUNTIF('1_3반'!$A26:$AY26,11)+COUNTIF('1_4반'!$A26:$AY26,11)+COUNTIF('1_5반'!$A26:$AY26,11)</f>
        <v>0</v>
      </c>
      <c r="X26" s="50" t="str">
        <f t="shared" si="11"/>
        <v/>
      </c>
      <c r="Y26" s="31">
        <f>COUNTIF('1_1반'!$A26:$AY26,12)+COUNTIF('1_2반'!$A26:$AY26,12)+COUNTIF('1_3반'!$A26:$AY26,12)+COUNTIF('1_4반'!$A26:$AY26,12)+COUNTIF('1_5반'!$A26:$AY26,12)</f>
        <v>0</v>
      </c>
      <c r="Z26" s="50" t="str">
        <f t="shared" si="12"/>
        <v/>
      </c>
      <c r="AA26" s="31">
        <f>COUNTIF('1_1반'!$A26:$AY26,13)+COUNTIF('1_2반'!$A26:$AY26,13)+COUNTIF('1_3반'!$A26:$AY26,13)+COUNTIF('1_4반'!$A26:$AY26,13)+COUNTIF('1_5반'!$A26:$AY26,13)</f>
        <v>0</v>
      </c>
      <c r="AB26" s="50" t="str">
        <f t="shared" si="13"/>
        <v/>
      </c>
    </row>
    <row r="27" spans="1:28" ht="15" customHeight="1" x14ac:dyDescent="0.15">
      <c r="A27" s="35" t="s">
        <v>23</v>
      </c>
      <c r="B27" s="46">
        <f t="shared" si="0"/>
        <v>0</v>
      </c>
      <c r="C27" s="31">
        <f>COUNTIF('1_1반'!$A27:$AY27,1)+COUNTIF('1_2반'!$A27:$AY27,1)+COUNTIF('1_3반'!$A27:$AY27,1)+COUNTIF('1_4반'!$A27:$AY27,1)+COUNTIF('1_5반'!$A27:$AY27,1)</f>
        <v>0</v>
      </c>
      <c r="D27" s="50" t="str">
        <f t="shared" si="1"/>
        <v/>
      </c>
      <c r="E27" s="31">
        <f>COUNTIF('1_1반'!$A27:$AY27,2)+COUNTIF('1_2반'!$A27:$AY27,2)+COUNTIF('1_3반'!$A27:$AY27,2)+COUNTIF('1_4반'!$A27:$AY27,2)+COUNTIF('1_5반'!$A27:$AY27,2)</f>
        <v>0</v>
      </c>
      <c r="F27" s="50" t="str">
        <f t="shared" si="2"/>
        <v/>
      </c>
      <c r="G27" s="31">
        <f>COUNTIF('1_1반'!$A27:$AY27,3)+COUNTIF('1_2반'!$A27:$AY27,3)+COUNTIF('1_3반'!$A27:$AY27,3)+COUNTIF('1_4반'!$A27:$AY27,3)+COUNTIF('1_5반'!$A27:$AY27,3)</f>
        <v>0</v>
      </c>
      <c r="H27" s="50" t="str">
        <f t="shared" si="3"/>
        <v/>
      </c>
      <c r="I27" s="31">
        <f>COUNTIF('1_1반'!$A27:$AY27,4)+COUNTIF('1_2반'!$A27:$AY27,4)+COUNTIF('1_3반'!$A27:$AY27,4)+COUNTIF('1_4반'!$A27:$AY27,4)+COUNTIF('1_5반'!$A27:$AY27,4)</f>
        <v>0</v>
      </c>
      <c r="J27" s="50" t="str">
        <f t="shared" si="4"/>
        <v/>
      </c>
      <c r="K27" s="31">
        <f>COUNTIF('1_1반'!$A27:$AY27,5)+COUNTIF('1_2반'!$A27:$AY27,5)+COUNTIF('1_3반'!$A27:$AY27,5)+COUNTIF('1_4반'!$A27:$AY27,5)+COUNTIF('1_5반'!$A27:$AY27,5)</f>
        <v>0</v>
      </c>
      <c r="L27" s="50" t="str">
        <f t="shared" si="5"/>
        <v/>
      </c>
      <c r="M27" s="31">
        <f>COUNTIF('1_1반'!$A27:$AY27,6)+COUNTIF('1_2반'!$A27:$AY27,6)+COUNTIF('1_3반'!$A27:$AY27,6)+COUNTIF('1_4반'!$A27:$AY27,6)+COUNTIF('1_5반'!$A27:$AY27,6)</f>
        <v>0</v>
      </c>
      <c r="N27" s="50" t="str">
        <f t="shared" si="6"/>
        <v/>
      </c>
      <c r="O27" s="31">
        <f>COUNTIF('1_1반'!$A27:$AY27,7)+COUNTIF('1_2반'!$A27:$AY27,7)+COUNTIF('1_3반'!$A27:$AY27,7)+COUNTIF('1_4반'!$A27:$AY27,7)+COUNTIF('1_5반'!$A27:$AY27,7)</f>
        <v>0</v>
      </c>
      <c r="P27" s="50" t="str">
        <f t="shared" si="7"/>
        <v/>
      </c>
      <c r="Q27" s="31">
        <f>COUNTIF('1_1반'!$A27:$AY27,8)+COUNTIF('1_2반'!$A27:$AY27,8)+COUNTIF('1_3반'!$A27:$AY27,8)+COUNTIF('1_4반'!$A27:$AY27,8)+COUNTIF('1_5반'!$A27:$AY27,8)</f>
        <v>0</v>
      </c>
      <c r="R27" s="50" t="str">
        <f t="shared" si="8"/>
        <v/>
      </c>
      <c r="S27" s="31">
        <f>COUNTIF('1_1반'!$A27:$AY27,9)+COUNTIF('1_2반'!$A27:$AY27,9)+COUNTIF('1_3반'!$A27:$AY27,9)+COUNTIF('1_4반'!$A27:$AY27,9)+COUNTIF('1_5반'!$A27:$AY27,9)</f>
        <v>0</v>
      </c>
      <c r="T27" s="50" t="str">
        <f t="shared" si="9"/>
        <v/>
      </c>
      <c r="U27" s="31">
        <f>COUNTIF('1_1반'!$A27:$AY27,10)+COUNTIF('1_2반'!$A27:$AY27,10)+COUNTIF('1_3반'!$A27:$AY27,10)+COUNTIF('1_4반'!$A27:$AY27,10)+COUNTIF('1_5반'!$A27:$AY27,10)</f>
        <v>0</v>
      </c>
      <c r="V27" s="50" t="str">
        <f t="shared" si="10"/>
        <v/>
      </c>
      <c r="W27" s="31">
        <f>COUNTIF('1_1반'!$A27:$AY27,11)+COUNTIF('1_2반'!$A27:$AY27,11)+COUNTIF('1_3반'!$A27:$AY27,11)+COUNTIF('1_4반'!$A27:$AY27,11)+COUNTIF('1_5반'!$A27:$AY27,11)</f>
        <v>0</v>
      </c>
      <c r="X27" s="50" t="str">
        <f t="shared" si="11"/>
        <v/>
      </c>
      <c r="Y27" s="31">
        <f>COUNTIF('1_1반'!$A27:$AY27,12)+COUNTIF('1_2반'!$A27:$AY27,12)+COUNTIF('1_3반'!$A27:$AY27,12)+COUNTIF('1_4반'!$A27:$AY27,12)+COUNTIF('1_5반'!$A27:$AY27,12)</f>
        <v>0</v>
      </c>
      <c r="Z27" s="50" t="str">
        <f t="shared" si="12"/>
        <v/>
      </c>
      <c r="AA27" s="31">
        <f>COUNTIF('1_1반'!$A27:$AY27,13)+COUNTIF('1_2반'!$A27:$AY27,13)+COUNTIF('1_3반'!$A27:$AY27,13)+COUNTIF('1_4반'!$A27:$AY27,13)+COUNTIF('1_5반'!$A27:$AY27,13)</f>
        <v>0</v>
      </c>
      <c r="AB27" s="50" t="str">
        <f t="shared" si="13"/>
        <v/>
      </c>
    </row>
    <row r="28" spans="1:28" ht="15" customHeight="1" x14ac:dyDescent="0.15">
      <c r="A28" s="35" t="s">
        <v>24</v>
      </c>
      <c r="B28" s="46">
        <f t="shared" si="0"/>
        <v>0</v>
      </c>
      <c r="C28" s="31">
        <f>COUNTIF('1_1반'!$A28:$AY28,1)+COUNTIF('1_2반'!$A28:$AY28,1)+COUNTIF('1_3반'!$A28:$AY28,1)+COUNTIF('1_4반'!$A28:$AY28,1)+COUNTIF('1_5반'!$A28:$AY28,1)</f>
        <v>0</v>
      </c>
      <c r="D28" s="50" t="str">
        <f t="shared" si="1"/>
        <v/>
      </c>
      <c r="E28" s="31">
        <f>COUNTIF('1_1반'!$A28:$AY28,2)+COUNTIF('1_2반'!$A28:$AY28,2)+COUNTIF('1_3반'!$A28:$AY28,2)+COUNTIF('1_4반'!$A28:$AY28,2)+COUNTIF('1_5반'!$A28:$AY28,2)</f>
        <v>0</v>
      </c>
      <c r="F28" s="50" t="str">
        <f t="shared" si="2"/>
        <v/>
      </c>
      <c r="G28" s="31">
        <f>COUNTIF('1_1반'!$A28:$AY28,3)+COUNTIF('1_2반'!$A28:$AY28,3)+COUNTIF('1_3반'!$A28:$AY28,3)+COUNTIF('1_4반'!$A28:$AY28,3)+COUNTIF('1_5반'!$A28:$AY28,3)</f>
        <v>0</v>
      </c>
      <c r="H28" s="50" t="str">
        <f t="shared" si="3"/>
        <v/>
      </c>
      <c r="I28" s="31">
        <f>COUNTIF('1_1반'!$A28:$AY28,4)+COUNTIF('1_2반'!$A28:$AY28,4)+COUNTIF('1_3반'!$A28:$AY28,4)+COUNTIF('1_4반'!$A28:$AY28,4)+COUNTIF('1_5반'!$A28:$AY28,4)</f>
        <v>0</v>
      </c>
      <c r="J28" s="50" t="str">
        <f t="shared" si="4"/>
        <v/>
      </c>
      <c r="K28" s="31">
        <f>COUNTIF('1_1반'!$A28:$AY28,5)+COUNTIF('1_2반'!$A28:$AY28,5)+COUNTIF('1_3반'!$A28:$AY28,5)+COUNTIF('1_4반'!$A28:$AY28,5)+COUNTIF('1_5반'!$A28:$AY28,5)</f>
        <v>0</v>
      </c>
      <c r="L28" s="50" t="str">
        <f t="shared" si="5"/>
        <v/>
      </c>
      <c r="M28" s="31">
        <f>COUNTIF('1_1반'!$A28:$AY28,6)+COUNTIF('1_2반'!$A28:$AY28,6)+COUNTIF('1_3반'!$A28:$AY28,6)+COUNTIF('1_4반'!$A28:$AY28,6)+COUNTIF('1_5반'!$A28:$AY28,6)</f>
        <v>0</v>
      </c>
      <c r="N28" s="50" t="str">
        <f t="shared" si="6"/>
        <v/>
      </c>
      <c r="O28" s="31">
        <f>COUNTIF('1_1반'!$A28:$AY28,7)+COUNTIF('1_2반'!$A28:$AY28,7)+COUNTIF('1_3반'!$A28:$AY28,7)+COUNTIF('1_4반'!$A28:$AY28,7)+COUNTIF('1_5반'!$A28:$AY28,7)</f>
        <v>0</v>
      </c>
      <c r="P28" s="50" t="str">
        <f t="shared" si="7"/>
        <v/>
      </c>
      <c r="Q28" s="31">
        <f>COUNTIF('1_1반'!$A28:$AY28,8)+COUNTIF('1_2반'!$A28:$AY28,8)+COUNTIF('1_3반'!$A28:$AY28,8)+COUNTIF('1_4반'!$A28:$AY28,8)+COUNTIF('1_5반'!$A28:$AY28,8)</f>
        <v>0</v>
      </c>
      <c r="R28" s="50" t="str">
        <f t="shared" si="8"/>
        <v/>
      </c>
      <c r="S28" s="31">
        <f>COUNTIF('1_1반'!$A28:$AY28,9)+COUNTIF('1_2반'!$A28:$AY28,9)+COUNTIF('1_3반'!$A28:$AY28,9)+COUNTIF('1_4반'!$A28:$AY28,9)+COUNTIF('1_5반'!$A28:$AY28,9)</f>
        <v>0</v>
      </c>
      <c r="T28" s="50" t="str">
        <f t="shared" si="9"/>
        <v/>
      </c>
      <c r="U28" s="31">
        <f>COUNTIF('1_1반'!$A28:$AY28,10)+COUNTIF('1_2반'!$A28:$AY28,10)+COUNTIF('1_3반'!$A28:$AY28,10)+COUNTIF('1_4반'!$A28:$AY28,10)+COUNTIF('1_5반'!$A28:$AY28,10)</f>
        <v>0</v>
      </c>
      <c r="V28" s="50" t="str">
        <f t="shared" si="10"/>
        <v/>
      </c>
      <c r="W28" s="31">
        <f>COUNTIF('1_1반'!$A28:$AY28,11)+COUNTIF('1_2반'!$A28:$AY28,11)+COUNTIF('1_3반'!$A28:$AY28,11)+COUNTIF('1_4반'!$A28:$AY28,11)+COUNTIF('1_5반'!$A28:$AY28,11)</f>
        <v>0</v>
      </c>
      <c r="X28" s="50" t="str">
        <f t="shared" si="11"/>
        <v/>
      </c>
      <c r="Y28" s="31">
        <f>COUNTIF('1_1반'!$A28:$AY28,12)+COUNTIF('1_2반'!$A28:$AY28,12)+COUNTIF('1_3반'!$A28:$AY28,12)+COUNTIF('1_4반'!$A28:$AY28,12)+COUNTIF('1_5반'!$A28:$AY28,12)</f>
        <v>0</v>
      </c>
      <c r="Z28" s="50" t="str">
        <f t="shared" si="12"/>
        <v/>
      </c>
      <c r="AA28" s="31">
        <f>COUNTIF('1_1반'!$A28:$AY28,13)+COUNTIF('1_2반'!$A28:$AY28,13)+COUNTIF('1_3반'!$A28:$AY28,13)+COUNTIF('1_4반'!$A28:$AY28,13)+COUNTIF('1_5반'!$A28:$AY28,13)</f>
        <v>0</v>
      </c>
      <c r="AB28" s="50" t="str">
        <f t="shared" si="13"/>
        <v/>
      </c>
    </row>
    <row r="29" spans="1:28" ht="15" customHeight="1" x14ac:dyDescent="0.15">
      <c r="A29" s="35" t="s">
        <v>148</v>
      </c>
      <c r="B29" s="46">
        <f t="shared" si="0"/>
        <v>0</v>
      </c>
      <c r="C29" s="31">
        <f>COUNTIF('1_1반'!$A29:$AY29,1)+COUNTIF('1_2반'!$A29:$AY29,1)+COUNTIF('1_3반'!$A29:$AY29,1)+COUNTIF('1_4반'!$A29:$AY29,1)+COUNTIF('1_5반'!$A29:$AY29,1)</f>
        <v>0</v>
      </c>
      <c r="D29" s="50" t="str">
        <f t="shared" si="1"/>
        <v/>
      </c>
      <c r="E29" s="31">
        <f>COUNTIF('1_1반'!$A29:$AY29,2)+COUNTIF('1_2반'!$A29:$AY29,2)+COUNTIF('1_3반'!$A29:$AY29,2)+COUNTIF('1_4반'!$A29:$AY29,2)+COUNTIF('1_5반'!$A29:$AY29,2)</f>
        <v>0</v>
      </c>
      <c r="F29" s="50" t="str">
        <f t="shared" si="2"/>
        <v/>
      </c>
      <c r="G29" s="31">
        <f>COUNTIF('1_1반'!$A29:$AY29,3)+COUNTIF('1_2반'!$A29:$AY29,3)+COUNTIF('1_3반'!$A29:$AY29,3)+COUNTIF('1_4반'!$A29:$AY29,3)+COUNTIF('1_5반'!$A29:$AY29,3)</f>
        <v>0</v>
      </c>
      <c r="H29" s="50" t="str">
        <f t="shared" si="3"/>
        <v/>
      </c>
      <c r="I29" s="31">
        <f>COUNTIF('1_1반'!$A29:$AY29,4)+COUNTIF('1_2반'!$A29:$AY29,4)+COUNTIF('1_3반'!$A29:$AY29,4)+COUNTIF('1_4반'!$A29:$AY29,4)+COUNTIF('1_5반'!$A29:$AY29,4)</f>
        <v>0</v>
      </c>
      <c r="J29" s="50" t="str">
        <f t="shared" si="4"/>
        <v/>
      </c>
      <c r="K29" s="31">
        <f>COUNTIF('1_1반'!$A29:$AY29,5)+COUNTIF('1_2반'!$A29:$AY29,5)+COUNTIF('1_3반'!$A29:$AY29,5)+COUNTIF('1_4반'!$A29:$AY29,5)+COUNTIF('1_5반'!$A29:$AY29,5)</f>
        <v>0</v>
      </c>
      <c r="L29" s="50" t="str">
        <f t="shared" si="5"/>
        <v/>
      </c>
      <c r="M29" s="31">
        <f>COUNTIF('1_1반'!$A29:$AY29,6)+COUNTIF('1_2반'!$A29:$AY29,6)+COUNTIF('1_3반'!$A29:$AY29,6)+COUNTIF('1_4반'!$A29:$AY29,6)+COUNTIF('1_5반'!$A29:$AY29,6)</f>
        <v>0</v>
      </c>
      <c r="N29" s="50" t="str">
        <f t="shared" si="6"/>
        <v/>
      </c>
      <c r="O29" s="31">
        <f>COUNTIF('1_1반'!$A29:$AY29,7)+COUNTIF('1_2반'!$A29:$AY29,7)+COUNTIF('1_3반'!$A29:$AY29,7)+COUNTIF('1_4반'!$A29:$AY29,7)+COUNTIF('1_5반'!$A29:$AY29,7)</f>
        <v>0</v>
      </c>
      <c r="P29" s="50" t="str">
        <f t="shared" si="7"/>
        <v/>
      </c>
      <c r="Q29" s="31">
        <f>COUNTIF('1_1반'!$A29:$AY29,8)+COUNTIF('1_2반'!$A29:$AY29,8)+COUNTIF('1_3반'!$A29:$AY29,8)+COUNTIF('1_4반'!$A29:$AY29,8)+COUNTIF('1_5반'!$A29:$AY29,8)</f>
        <v>0</v>
      </c>
      <c r="R29" s="50" t="str">
        <f t="shared" si="8"/>
        <v/>
      </c>
      <c r="S29" s="31">
        <f>COUNTIF('1_1반'!$A29:$AY29,9)+COUNTIF('1_2반'!$A29:$AY29,9)+COUNTIF('1_3반'!$A29:$AY29,9)+COUNTIF('1_4반'!$A29:$AY29,9)+COUNTIF('1_5반'!$A29:$AY29,9)</f>
        <v>0</v>
      </c>
      <c r="T29" s="50" t="str">
        <f t="shared" si="9"/>
        <v/>
      </c>
      <c r="U29" s="31">
        <f>COUNTIF('1_1반'!$A29:$AY29,10)+COUNTIF('1_2반'!$A29:$AY29,10)+COUNTIF('1_3반'!$A29:$AY29,10)+COUNTIF('1_4반'!$A29:$AY29,10)+COUNTIF('1_5반'!$A29:$AY29,10)</f>
        <v>0</v>
      </c>
      <c r="V29" s="50" t="str">
        <f t="shared" si="10"/>
        <v/>
      </c>
      <c r="W29" s="31">
        <f>COUNTIF('1_1반'!$A29:$AY29,11)+COUNTIF('1_2반'!$A29:$AY29,11)+COUNTIF('1_3반'!$A29:$AY29,11)+COUNTIF('1_4반'!$A29:$AY29,11)+COUNTIF('1_5반'!$A29:$AY29,11)</f>
        <v>0</v>
      </c>
      <c r="X29" s="50" t="str">
        <f t="shared" si="11"/>
        <v/>
      </c>
      <c r="Y29" s="31">
        <f>COUNTIF('1_1반'!$A29:$AY29,12)+COUNTIF('1_2반'!$A29:$AY29,12)+COUNTIF('1_3반'!$A29:$AY29,12)+COUNTIF('1_4반'!$A29:$AY29,12)+COUNTIF('1_5반'!$A29:$AY29,12)</f>
        <v>0</v>
      </c>
      <c r="Z29" s="50" t="str">
        <f t="shared" si="12"/>
        <v/>
      </c>
      <c r="AA29" s="31">
        <f>COUNTIF('1_1반'!$A29:$AY29,13)+COUNTIF('1_2반'!$A29:$AY29,13)+COUNTIF('1_3반'!$A29:$AY29,13)+COUNTIF('1_4반'!$A29:$AY29,13)+COUNTIF('1_5반'!$A29:$AY29,13)</f>
        <v>0</v>
      </c>
      <c r="AB29" s="50" t="str">
        <f t="shared" si="13"/>
        <v/>
      </c>
    </row>
    <row r="30" spans="1:28" ht="15" customHeight="1" x14ac:dyDescent="0.15">
      <c r="A30" s="35" t="s">
        <v>144</v>
      </c>
      <c r="B30" s="46">
        <f t="shared" si="0"/>
        <v>0</v>
      </c>
      <c r="C30" s="31">
        <f>COUNTIF('1_1반'!$A30:$AY30,1)+COUNTIF('1_2반'!$A30:$AY30,1)+COUNTIF('1_3반'!$A30:$AY30,1)+COUNTIF('1_4반'!$A30:$AY30,1)+COUNTIF('1_5반'!$A30:$AY30,1)</f>
        <v>0</v>
      </c>
      <c r="D30" s="50" t="str">
        <f t="shared" si="1"/>
        <v/>
      </c>
      <c r="E30" s="31">
        <f>COUNTIF('1_1반'!$A30:$AY30,2)+COUNTIF('1_2반'!$A30:$AY30,2)+COUNTIF('1_3반'!$A30:$AY30,2)+COUNTIF('1_4반'!$A30:$AY30,2)+COUNTIF('1_5반'!$A30:$AY30,2)</f>
        <v>0</v>
      </c>
      <c r="F30" s="50" t="str">
        <f t="shared" si="2"/>
        <v/>
      </c>
      <c r="G30" s="31">
        <f>COUNTIF('1_1반'!$A30:$AY30,3)+COUNTIF('1_2반'!$A30:$AY30,3)+COUNTIF('1_3반'!$A30:$AY30,3)+COUNTIF('1_4반'!$A30:$AY30,3)+COUNTIF('1_5반'!$A30:$AY30,3)</f>
        <v>0</v>
      </c>
      <c r="H30" s="50" t="str">
        <f t="shared" si="3"/>
        <v/>
      </c>
      <c r="I30" s="31">
        <f>COUNTIF('1_1반'!$A30:$AY30,4)+COUNTIF('1_2반'!$A30:$AY30,4)+COUNTIF('1_3반'!$A30:$AY30,4)+COUNTIF('1_4반'!$A30:$AY30,4)+COUNTIF('1_5반'!$A30:$AY30,4)</f>
        <v>0</v>
      </c>
      <c r="J30" s="50" t="str">
        <f t="shared" si="4"/>
        <v/>
      </c>
      <c r="K30" s="31">
        <f>COUNTIF('1_1반'!$A30:$AY30,5)+COUNTIF('1_2반'!$A30:$AY30,5)+COUNTIF('1_3반'!$A30:$AY30,5)+COUNTIF('1_4반'!$A30:$AY30,5)+COUNTIF('1_5반'!$A30:$AY30,5)</f>
        <v>0</v>
      </c>
      <c r="L30" s="50" t="str">
        <f t="shared" si="5"/>
        <v/>
      </c>
      <c r="M30" s="31">
        <f>COUNTIF('1_1반'!$A30:$AY30,6)+COUNTIF('1_2반'!$A30:$AY30,6)+COUNTIF('1_3반'!$A30:$AY30,6)+COUNTIF('1_4반'!$A30:$AY30,6)+COUNTIF('1_5반'!$A30:$AY30,6)</f>
        <v>0</v>
      </c>
      <c r="N30" s="50" t="str">
        <f t="shared" si="6"/>
        <v/>
      </c>
      <c r="O30" s="31">
        <f>COUNTIF('1_1반'!$A30:$AY30,7)+COUNTIF('1_2반'!$A30:$AY30,7)+COUNTIF('1_3반'!$A30:$AY30,7)+COUNTIF('1_4반'!$A30:$AY30,7)+COUNTIF('1_5반'!$A30:$AY30,7)</f>
        <v>0</v>
      </c>
      <c r="P30" s="50" t="str">
        <f t="shared" si="7"/>
        <v/>
      </c>
      <c r="Q30" s="31">
        <f>COUNTIF('1_1반'!$A30:$AY30,8)+COUNTIF('1_2반'!$A30:$AY30,8)+COUNTIF('1_3반'!$A30:$AY30,8)+COUNTIF('1_4반'!$A30:$AY30,8)+COUNTIF('1_5반'!$A30:$AY30,8)</f>
        <v>0</v>
      </c>
      <c r="R30" s="50" t="str">
        <f t="shared" si="8"/>
        <v/>
      </c>
      <c r="S30" s="31">
        <f>COUNTIF('1_1반'!$A30:$AY30,9)+COUNTIF('1_2반'!$A30:$AY30,9)+COUNTIF('1_3반'!$A30:$AY30,9)+COUNTIF('1_4반'!$A30:$AY30,9)+COUNTIF('1_5반'!$A30:$AY30,9)</f>
        <v>0</v>
      </c>
      <c r="T30" s="50" t="str">
        <f t="shared" si="9"/>
        <v/>
      </c>
      <c r="U30" s="31">
        <f>COUNTIF('1_1반'!$A30:$AY30,10)+COUNTIF('1_2반'!$A30:$AY30,10)+COUNTIF('1_3반'!$A30:$AY30,10)+COUNTIF('1_4반'!$A30:$AY30,10)+COUNTIF('1_5반'!$A30:$AY30,10)</f>
        <v>0</v>
      </c>
      <c r="V30" s="50" t="str">
        <f t="shared" si="10"/>
        <v/>
      </c>
      <c r="W30" s="31">
        <f>COUNTIF('1_1반'!$A30:$AY30,11)+COUNTIF('1_2반'!$A30:$AY30,11)+COUNTIF('1_3반'!$A30:$AY30,11)+COUNTIF('1_4반'!$A30:$AY30,11)+COUNTIF('1_5반'!$A30:$AY30,11)</f>
        <v>0</v>
      </c>
      <c r="X30" s="50" t="str">
        <f t="shared" si="11"/>
        <v/>
      </c>
      <c r="Y30" s="31">
        <f>COUNTIF('1_1반'!$A30:$AY30,12)+COUNTIF('1_2반'!$A30:$AY30,12)+COUNTIF('1_3반'!$A30:$AY30,12)+COUNTIF('1_4반'!$A30:$AY30,12)+COUNTIF('1_5반'!$A30:$AY30,12)</f>
        <v>0</v>
      </c>
      <c r="Z30" s="50" t="str">
        <f t="shared" si="12"/>
        <v/>
      </c>
      <c r="AA30" s="31">
        <f>COUNTIF('1_1반'!$A30:$AY30,13)+COUNTIF('1_2반'!$A30:$AY30,13)+COUNTIF('1_3반'!$A30:$AY30,13)+COUNTIF('1_4반'!$A30:$AY30,13)+COUNTIF('1_5반'!$A30:$AY30,13)</f>
        <v>0</v>
      </c>
      <c r="AB30" s="50" t="str">
        <f t="shared" si="13"/>
        <v/>
      </c>
    </row>
    <row r="31" spans="1:28" ht="15" customHeight="1" x14ac:dyDescent="0.15">
      <c r="A31" s="35" t="s">
        <v>145</v>
      </c>
      <c r="B31" s="46">
        <f t="shared" si="0"/>
        <v>0</v>
      </c>
      <c r="C31" s="31">
        <f>COUNTIF('1_1반'!$A31:$AY31,1)+COUNTIF('1_2반'!$A31:$AY31,1)+COUNTIF('1_3반'!$A31:$AY31,1)+COUNTIF('1_4반'!$A31:$AY31,1)+COUNTIF('1_5반'!$A31:$AY31,1)</f>
        <v>0</v>
      </c>
      <c r="D31" s="50" t="str">
        <f t="shared" si="1"/>
        <v/>
      </c>
      <c r="E31" s="31">
        <f>COUNTIF('1_1반'!$A31:$AY31,2)+COUNTIF('1_2반'!$A31:$AY31,2)+COUNTIF('1_3반'!$A31:$AY31,2)+COUNTIF('1_4반'!$A31:$AY31,2)+COUNTIF('1_5반'!$A31:$AY31,2)</f>
        <v>0</v>
      </c>
      <c r="F31" s="50" t="str">
        <f t="shared" si="2"/>
        <v/>
      </c>
      <c r="G31" s="31">
        <f>COUNTIF('1_1반'!$A31:$AY31,3)+COUNTIF('1_2반'!$A31:$AY31,3)+COUNTIF('1_3반'!$A31:$AY31,3)+COUNTIF('1_4반'!$A31:$AY31,3)+COUNTIF('1_5반'!$A31:$AY31,3)</f>
        <v>0</v>
      </c>
      <c r="H31" s="50" t="str">
        <f t="shared" si="3"/>
        <v/>
      </c>
      <c r="I31" s="31">
        <f>COUNTIF('1_1반'!$A31:$AY31,4)+COUNTIF('1_2반'!$A31:$AY31,4)+COUNTIF('1_3반'!$A31:$AY31,4)+COUNTIF('1_4반'!$A31:$AY31,4)+COUNTIF('1_5반'!$A31:$AY31,4)</f>
        <v>0</v>
      </c>
      <c r="J31" s="50" t="str">
        <f t="shared" si="4"/>
        <v/>
      </c>
      <c r="K31" s="31">
        <f>COUNTIF('1_1반'!$A31:$AY31,5)+COUNTIF('1_2반'!$A31:$AY31,5)+COUNTIF('1_3반'!$A31:$AY31,5)+COUNTIF('1_4반'!$A31:$AY31,5)+COUNTIF('1_5반'!$A31:$AY31,5)</f>
        <v>0</v>
      </c>
      <c r="L31" s="50" t="str">
        <f t="shared" si="5"/>
        <v/>
      </c>
      <c r="M31" s="31">
        <f>COUNTIF('1_1반'!$A31:$AY31,6)+COUNTIF('1_2반'!$A31:$AY31,6)+COUNTIF('1_3반'!$A31:$AY31,6)+COUNTIF('1_4반'!$A31:$AY31,6)+COUNTIF('1_5반'!$A31:$AY31,6)</f>
        <v>0</v>
      </c>
      <c r="N31" s="50" t="str">
        <f t="shared" si="6"/>
        <v/>
      </c>
      <c r="O31" s="31">
        <f>COUNTIF('1_1반'!$A31:$AY31,7)+COUNTIF('1_2반'!$A31:$AY31,7)+COUNTIF('1_3반'!$A31:$AY31,7)+COUNTIF('1_4반'!$A31:$AY31,7)+COUNTIF('1_5반'!$A31:$AY31,7)</f>
        <v>0</v>
      </c>
      <c r="P31" s="50" t="str">
        <f t="shared" si="7"/>
        <v/>
      </c>
      <c r="Q31" s="31">
        <f>COUNTIF('1_1반'!$A31:$AY31,8)+COUNTIF('1_2반'!$A31:$AY31,8)+COUNTIF('1_3반'!$A31:$AY31,8)+COUNTIF('1_4반'!$A31:$AY31,8)+COUNTIF('1_5반'!$A31:$AY31,8)</f>
        <v>0</v>
      </c>
      <c r="R31" s="50" t="str">
        <f t="shared" si="8"/>
        <v/>
      </c>
      <c r="S31" s="31">
        <f>COUNTIF('1_1반'!$A31:$AY31,9)+COUNTIF('1_2반'!$A31:$AY31,9)+COUNTIF('1_3반'!$A31:$AY31,9)+COUNTIF('1_4반'!$A31:$AY31,9)+COUNTIF('1_5반'!$A31:$AY31,9)</f>
        <v>0</v>
      </c>
      <c r="T31" s="50" t="str">
        <f t="shared" si="9"/>
        <v/>
      </c>
      <c r="U31" s="31">
        <f>COUNTIF('1_1반'!$A31:$AY31,10)+COUNTIF('1_2반'!$A31:$AY31,10)+COUNTIF('1_3반'!$A31:$AY31,10)+COUNTIF('1_4반'!$A31:$AY31,10)+COUNTIF('1_5반'!$A31:$AY31,10)</f>
        <v>0</v>
      </c>
      <c r="V31" s="50" t="str">
        <f t="shared" si="10"/>
        <v/>
      </c>
      <c r="W31" s="31">
        <f>COUNTIF('1_1반'!$A31:$AY31,11)+COUNTIF('1_2반'!$A31:$AY31,11)+COUNTIF('1_3반'!$A31:$AY31,11)+COUNTIF('1_4반'!$A31:$AY31,11)+COUNTIF('1_5반'!$A31:$AY31,11)</f>
        <v>0</v>
      </c>
      <c r="X31" s="50" t="str">
        <f t="shared" si="11"/>
        <v/>
      </c>
      <c r="Y31" s="31">
        <f>COUNTIF('1_1반'!$A31:$AY31,12)+COUNTIF('1_2반'!$A31:$AY31,12)+COUNTIF('1_3반'!$A31:$AY31,12)+COUNTIF('1_4반'!$A31:$AY31,12)+COUNTIF('1_5반'!$A31:$AY31,12)</f>
        <v>0</v>
      </c>
      <c r="Z31" s="50" t="str">
        <f t="shared" si="12"/>
        <v/>
      </c>
      <c r="AA31" s="31">
        <f>COUNTIF('1_1반'!$A31:$AY31,13)+COUNTIF('1_2반'!$A31:$AY31,13)+COUNTIF('1_3반'!$A31:$AY31,13)+COUNTIF('1_4반'!$A31:$AY31,13)+COUNTIF('1_5반'!$A31:$AY31,13)</f>
        <v>0</v>
      </c>
      <c r="AB31" s="50" t="str">
        <f t="shared" si="13"/>
        <v/>
      </c>
    </row>
    <row r="32" spans="1:28" ht="15" customHeight="1" x14ac:dyDescent="0.15">
      <c r="A32" s="35" t="s">
        <v>146</v>
      </c>
      <c r="B32" s="46">
        <f t="shared" si="0"/>
        <v>0</v>
      </c>
      <c r="C32" s="31">
        <f>COUNTIF('1_1반'!$A32:$AY32,1)+COUNTIF('1_2반'!$A32:$AY32,1)+COUNTIF('1_3반'!$A32:$AY32,1)+COUNTIF('1_4반'!$A32:$AY32,1)+COUNTIF('1_5반'!$A32:$AY32,1)</f>
        <v>0</v>
      </c>
      <c r="D32" s="50" t="str">
        <f t="shared" si="1"/>
        <v/>
      </c>
      <c r="E32" s="31">
        <f>COUNTIF('1_1반'!$A32:$AY32,2)+COUNTIF('1_2반'!$A32:$AY32,2)+COUNTIF('1_3반'!$A32:$AY32,2)+COUNTIF('1_4반'!$A32:$AY32,2)+COUNTIF('1_5반'!$A32:$AY32,2)</f>
        <v>0</v>
      </c>
      <c r="F32" s="50" t="str">
        <f t="shared" si="2"/>
        <v/>
      </c>
      <c r="G32" s="31">
        <f>COUNTIF('1_1반'!$A32:$AY32,3)+COUNTIF('1_2반'!$A32:$AY32,3)+COUNTIF('1_3반'!$A32:$AY32,3)+COUNTIF('1_4반'!$A32:$AY32,3)+COUNTIF('1_5반'!$A32:$AY32,3)</f>
        <v>0</v>
      </c>
      <c r="H32" s="50" t="str">
        <f t="shared" si="3"/>
        <v/>
      </c>
      <c r="I32" s="31">
        <f>COUNTIF('1_1반'!$A32:$AY32,4)+COUNTIF('1_2반'!$A32:$AY32,4)+COUNTIF('1_3반'!$A32:$AY32,4)+COUNTIF('1_4반'!$A32:$AY32,4)+COUNTIF('1_5반'!$A32:$AY32,4)</f>
        <v>0</v>
      </c>
      <c r="J32" s="50" t="str">
        <f t="shared" si="4"/>
        <v/>
      </c>
      <c r="K32" s="31">
        <f>COUNTIF('1_1반'!$A32:$AY32,5)+COUNTIF('1_2반'!$A32:$AY32,5)+COUNTIF('1_3반'!$A32:$AY32,5)+COUNTIF('1_4반'!$A32:$AY32,5)+COUNTIF('1_5반'!$A32:$AY32,5)</f>
        <v>0</v>
      </c>
      <c r="L32" s="50" t="str">
        <f t="shared" si="5"/>
        <v/>
      </c>
      <c r="M32" s="31">
        <f>COUNTIF('1_1반'!$A32:$AY32,6)+COUNTIF('1_2반'!$A32:$AY32,6)+COUNTIF('1_3반'!$A32:$AY32,6)+COUNTIF('1_4반'!$A32:$AY32,6)+COUNTIF('1_5반'!$A32:$AY32,6)</f>
        <v>0</v>
      </c>
      <c r="N32" s="50" t="str">
        <f t="shared" si="6"/>
        <v/>
      </c>
      <c r="O32" s="31">
        <f>COUNTIF('1_1반'!$A32:$AY32,7)+COUNTIF('1_2반'!$A32:$AY32,7)+COUNTIF('1_3반'!$A32:$AY32,7)+COUNTIF('1_4반'!$A32:$AY32,7)+COUNTIF('1_5반'!$A32:$AY32,7)</f>
        <v>0</v>
      </c>
      <c r="P32" s="50" t="str">
        <f t="shared" si="7"/>
        <v/>
      </c>
      <c r="Q32" s="31">
        <f>COUNTIF('1_1반'!$A32:$AY32,8)+COUNTIF('1_2반'!$A32:$AY32,8)+COUNTIF('1_3반'!$A32:$AY32,8)+COUNTIF('1_4반'!$A32:$AY32,8)+COUNTIF('1_5반'!$A32:$AY32,8)</f>
        <v>0</v>
      </c>
      <c r="R32" s="50" t="str">
        <f t="shared" si="8"/>
        <v/>
      </c>
      <c r="S32" s="31">
        <f>COUNTIF('1_1반'!$A32:$AY32,9)+COUNTIF('1_2반'!$A32:$AY32,9)+COUNTIF('1_3반'!$A32:$AY32,9)+COUNTIF('1_4반'!$A32:$AY32,9)+COUNTIF('1_5반'!$A32:$AY32,9)</f>
        <v>0</v>
      </c>
      <c r="T32" s="50" t="str">
        <f t="shared" si="9"/>
        <v/>
      </c>
      <c r="U32" s="31">
        <f>COUNTIF('1_1반'!$A32:$AY32,10)+COUNTIF('1_2반'!$A32:$AY32,10)+COUNTIF('1_3반'!$A32:$AY32,10)+COUNTIF('1_4반'!$A32:$AY32,10)+COUNTIF('1_5반'!$A32:$AY32,10)</f>
        <v>0</v>
      </c>
      <c r="V32" s="50" t="str">
        <f t="shared" si="10"/>
        <v/>
      </c>
      <c r="W32" s="31">
        <f>COUNTIF('1_1반'!$A32:$AY32,11)+COUNTIF('1_2반'!$A32:$AY32,11)+COUNTIF('1_3반'!$A32:$AY32,11)+COUNTIF('1_4반'!$A32:$AY32,11)+COUNTIF('1_5반'!$A32:$AY32,11)</f>
        <v>0</v>
      </c>
      <c r="X32" s="50" t="str">
        <f t="shared" si="11"/>
        <v/>
      </c>
      <c r="Y32" s="31">
        <f>COUNTIF('1_1반'!$A32:$AY32,12)+COUNTIF('1_2반'!$A32:$AY32,12)+COUNTIF('1_3반'!$A32:$AY32,12)+COUNTIF('1_4반'!$A32:$AY32,12)+COUNTIF('1_5반'!$A32:$AY32,12)</f>
        <v>0</v>
      </c>
      <c r="Z32" s="50" t="str">
        <f t="shared" si="12"/>
        <v/>
      </c>
      <c r="AA32" s="31">
        <f>COUNTIF('1_1반'!$A32:$AY32,13)+COUNTIF('1_2반'!$A32:$AY32,13)+COUNTIF('1_3반'!$A32:$AY32,13)+COUNTIF('1_4반'!$A32:$AY32,13)+COUNTIF('1_5반'!$A32:$AY32,13)</f>
        <v>0</v>
      </c>
      <c r="AB32" s="50" t="str">
        <f t="shared" si="13"/>
        <v/>
      </c>
    </row>
    <row r="33" spans="1:28" ht="15" customHeight="1" x14ac:dyDescent="0.15">
      <c r="A33" s="35" t="s">
        <v>149</v>
      </c>
      <c r="B33" s="46">
        <f t="shared" si="0"/>
        <v>0</v>
      </c>
      <c r="C33" s="31">
        <f>COUNTIF('1_1반'!$A33:$AY33,1)+COUNTIF('1_2반'!$A33:$AY33,1)+COUNTIF('1_3반'!$A33:$AY33,1)+COUNTIF('1_4반'!$A33:$AY33,1)+COUNTIF('1_5반'!$A33:$AY33,1)</f>
        <v>0</v>
      </c>
      <c r="D33" s="50" t="str">
        <f t="shared" si="1"/>
        <v/>
      </c>
      <c r="E33" s="31">
        <f>COUNTIF('1_1반'!$A33:$AY33,2)+COUNTIF('1_2반'!$A33:$AY33,2)+COUNTIF('1_3반'!$A33:$AY33,2)+COUNTIF('1_4반'!$A33:$AY33,2)+COUNTIF('1_5반'!$A33:$AY33,2)</f>
        <v>0</v>
      </c>
      <c r="F33" s="50" t="str">
        <f t="shared" si="2"/>
        <v/>
      </c>
      <c r="G33" s="31">
        <f>COUNTIF('1_1반'!$A33:$AY33,3)+COUNTIF('1_2반'!$A33:$AY33,3)+COUNTIF('1_3반'!$A33:$AY33,3)+COUNTIF('1_4반'!$A33:$AY33,3)+COUNTIF('1_5반'!$A33:$AY33,3)</f>
        <v>0</v>
      </c>
      <c r="H33" s="50" t="str">
        <f t="shared" si="3"/>
        <v/>
      </c>
      <c r="I33" s="31">
        <f>COUNTIF('1_1반'!$A33:$AY33,4)+COUNTIF('1_2반'!$A33:$AY33,4)+COUNTIF('1_3반'!$A33:$AY33,4)+COUNTIF('1_4반'!$A33:$AY33,4)+COUNTIF('1_5반'!$A33:$AY33,4)</f>
        <v>0</v>
      </c>
      <c r="J33" s="50" t="str">
        <f t="shared" si="4"/>
        <v/>
      </c>
      <c r="K33" s="31">
        <f>COUNTIF('1_1반'!$A33:$AY33,5)+COUNTIF('1_2반'!$A33:$AY33,5)+COUNTIF('1_3반'!$A33:$AY33,5)+COUNTIF('1_4반'!$A33:$AY33,5)+COUNTIF('1_5반'!$A33:$AY33,5)</f>
        <v>0</v>
      </c>
      <c r="L33" s="50" t="str">
        <f t="shared" si="5"/>
        <v/>
      </c>
      <c r="M33" s="31">
        <f>COUNTIF('1_1반'!$A33:$AY33,6)+COUNTIF('1_2반'!$A33:$AY33,6)+COUNTIF('1_3반'!$A33:$AY33,6)+COUNTIF('1_4반'!$A33:$AY33,6)+COUNTIF('1_5반'!$A33:$AY33,6)</f>
        <v>0</v>
      </c>
      <c r="N33" s="50" t="str">
        <f t="shared" si="6"/>
        <v/>
      </c>
      <c r="O33" s="31">
        <f>COUNTIF('1_1반'!$A33:$AY33,7)+COUNTIF('1_2반'!$A33:$AY33,7)+COUNTIF('1_3반'!$A33:$AY33,7)+COUNTIF('1_4반'!$A33:$AY33,7)+COUNTIF('1_5반'!$A33:$AY33,7)</f>
        <v>0</v>
      </c>
      <c r="P33" s="50" t="str">
        <f t="shared" si="7"/>
        <v/>
      </c>
      <c r="Q33" s="31">
        <f>COUNTIF('1_1반'!$A33:$AY33,8)+COUNTIF('1_2반'!$A33:$AY33,8)+COUNTIF('1_3반'!$A33:$AY33,8)+COUNTIF('1_4반'!$A33:$AY33,8)+COUNTIF('1_5반'!$A33:$AY33,8)</f>
        <v>0</v>
      </c>
      <c r="R33" s="50" t="str">
        <f t="shared" si="8"/>
        <v/>
      </c>
      <c r="S33" s="31">
        <f>COUNTIF('1_1반'!$A33:$AY33,9)+COUNTIF('1_2반'!$A33:$AY33,9)+COUNTIF('1_3반'!$A33:$AY33,9)+COUNTIF('1_4반'!$A33:$AY33,9)+COUNTIF('1_5반'!$A33:$AY33,9)</f>
        <v>0</v>
      </c>
      <c r="T33" s="50" t="str">
        <f t="shared" si="9"/>
        <v/>
      </c>
      <c r="U33" s="31">
        <f>COUNTIF('1_1반'!$A33:$AY33,10)+COUNTIF('1_2반'!$A33:$AY33,10)+COUNTIF('1_3반'!$A33:$AY33,10)+COUNTIF('1_4반'!$A33:$AY33,10)+COUNTIF('1_5반'!$A33:$AY33,10)</f>
        <v>0</v>
      </c>
      <c r="V33" s="50" t="str">
        <f t="shared" si="10"/>
        <v/>
      </c>
      <c r="W33" s="31">
        <f>COUNTIF('1_1반'!$A33:$AY33,11)+COUNTIF('1_2반'!$A33:$AY33,11)+COUNTIF('1_3반'!$A33:$AY33,11)+COUNTIF('1_4반'!$A33:$AY33,11)+COUNTIF('1_5반'!$A33:$AY33,11)</f>
        <v>0</v>
      </c>
      <c r="X33" s="50" t="str">
        <f t="shared" si="11"/>
        <v/>
      </c>
      <c r="Y33" s="31">
        <f>COUNTIF('1_1반'!$A33:$AY33,12)+COUNTIF('1_2반'!$A33:$AY33,12)+COUNTIF('1_3반'!$A33:$AY33,12)+COUNTIF('1_4반'!$A33:$AY33,12)+COUNTIF('1_5반'!$A33:$AY33,12)</f>
        <v>0</v>
      </c>
      <c r="Z33" s="50" t="str">
        <f t="shared" si="12"/>
        <v/>
      </c>
      <c r="AA33" s="31">
        <f>COUNTIF('1_1반'!$A33:$AY33,13)+COUNTIF('1_2반'!$A33:$AY33,13)+COUNTIF('1_3반'!$A33:$AY33,13)+COUNTIF('1_4반'!$A33:$AY33,13)+COUNTIF('1_5반'!$A33:$AY33,13)</f>
        <v>0</v>
      </c>
      <c r="AB33" s="50" t="str">
        <f t="shared" si="13"/>
        <v/>
      </c>
    </row>
    <row r="34" spans="1:28" ht="15" customHeight="1" x14ac:dyDescent="0.15">
      <c r="A34" s="35" t="s">
        <v>25</v>
      </c>
      <c r="B34" s="46">
        <f t="shared" si="0"/>
        <v>0</v>
      </c>
      <c r="C34" s="31">
        <f>COUNTIF('1_1반'!$A34:$AY34,1)+COUNTIF('1_2반'!$A34:$AY34,1)+COUNTIF('1_3반'!$A34:$AY34,1)+COUNTIF('1_4반'!$A34:$AY34,1)+COUNTIF('1_5반'!$A34:$AY34,1)</f>
        <v>0</v>
      </c>
      <c r="D34" s="50" t="str">
        <f t="shared" si="1"/>
        <v/>
      </c>
      <c r="E34" s="31">
        <f>COUNTIF('1_1반'!$A34:$AY34,2)+COUNTIF('1_2반'!$A34:$AY34,2)+COUNTIF('1_3반'!$A34:$AY34,2)+COUNTIF('1_4반'!$A34:$AY34,2)+COUNTIF('1_5반'!$A34:$AY34,2)</f>
        <v>0</v>
      </c>
      <c r="F34" s="50" t="str">
        <f t="shared" si="2"/>
        <v/>
      </c>
      <c r="G34" s="31">
        <f>COUNTIF('1_1반'!$A34:$AY34,3)+COUNTIF('1_2반'!$A34:$AY34,3)+COUNTIF('1_3반'!$A34:$AY34,3)+COUNTIF('1_4반'!$A34:$AY34,3)+COUNTIF('1_5반'!$A34:$AY34,3)</f>
        <v>0</v>
      </c>
      <c r="H34" s="50" t="str">
        <f t="shared" si="3"/>
        <v/>
      </c>
      <c r="I34" s="31">
        <f>COUNTIF('1_1반'!$A34:$AY34,4)+COUNTIF('1_2반'!$A34:$AY34,4)+COUNTIF('1_3반'!$A34:$AY34,4)+COUNTIF('1_4반'!$A34:$AY34,4)+COUNTIF('1_5반'!$A34:$AY34,4)</f>
        <v>0</v>
      </c>
      <c r="J34" s="50" t="str">
        <f t="shared" si="4"/>
        <v/>
      </c>
      <c r="K34" s="31">
        <f>COUNTIF('1_1반'!$A34:$AY34,5)+COUNTIF('1_2반'!$A34:$AY34,5)+COUNTIF('1_3반'!$A34:$AY34,5)+COUNTIF('1_4반'!$A34:$AY34,5)+COUNTIF('1_5반'!$A34:$AY34,5)</f>
        <v>0</v>
      </c>
      <c r="L34" s="50" t="str">
        <f t="shared" si="5"/>
        <v/>
      </c>
      <c r="M34" s="31">
        <f>COUNTIF('1_1반'!$A34:$AY34,6)+COUNTIF('1_2반'!$A34:$AY34,6)+COUNTIF('1_3반'!$A34:$AY34,6)+COUNTIF('1_4반'!$A34:$AY34,6)+COUNTIF('1_5반'!$A34:$AY34,6)</f>
        <v>0</v>
      </c>
      <c r="N34" s="50" t="str">
        <f t="shared" si="6"/>
        <v/>
      </c>
      <c r="O34" s="31">
        <f>COUNTIF('1_1반'!$A34:$AY34,7)+COUNTIF('1_2반'!$A34:$AY34,7)+COUNTIF('1_3반'!$A34:$AY34,7)+COUNTIF('1_4반'!$A34:$AY34,7)+COUNTIF('1_5반'!$A34:$AY34,7)</f>
        <v>0</v>
      </c>
      <c r="P34" s="50" t="str">
        <f t="shared" si="7"/>
        <v/>
      </c>
      <c r="Q34" s="31">
        <f>COUNTIF('1_1반'!$A34:$AY34,8)+COUNTIF('1_2반'!$A34:$AY34,8)+COUNTIF('1_3반'!$A34:$AY34,8)+COUNTIF('1_4반'!$A34:$AY34,8)+COUNTIF('1_5반'!$A34:$AY34,8)</f>
        <v>0</v>
      </c>
      <c r="R34" s="50" t="str">
        <f t="shared" si="8"/>
        <v/>
      </c>
      <c r="S34" s="31">
        <f>COUNTIF('1_1반'!$A34:$AY34,9)+COUNTIF('1_2반'!$A34:$AY34,9)+COUNTIF('1_3반'!$A34:$AY34,9)+COUNTIF('1_4반'!$A34:$AY34,9)+COUNTIF('1_5반'!$A34:$AY34,9)</f>
        <v>0</v>
      </c>
      <c r="T34" s="50" t="str">
        <f t="shared" si="9"/>
        <v/>
      </c>
      <c r="U34" s="31">
        <f>COUNTIF('1_1반'!$A34:$AY34,10)+COUNTIF('1_2반'!$A34:$AY34,10)+COUNTIF('1_3반'!$A34:$AY34,10)+COUNTIF('1_4반'!$A34:$AY34,10)+COUNTIF('1_5반'!$A34:$AY34,10)</f>
        <v>0</v>
      </c>
      <c r="V34" s="50" t="str">
        <f t="shared" si="10"/>
        <v/>
      </c>
      <c r="W34" s="31">
        <f>COUNTIF('1_1반'!$A34:$AY34,11)+COUNTIF('1_2반'!$A34:$AY34,11)+COUNTIF('1_3반'!$A34:$AY34,11)+COUNTIF('1_4반'!$A34:$AY34,11)+COUNTIF('1_5반'!$A34:$AY34,11)</f>
        <v>0</v>
      </c>
      <c r="X34" s="50" t="str">
        <f t="shared" si="11"/>
        <v/>
      </c>
      <c r="Y34" s="31">
        <f>COUNTIF('1_1반'!$A34:$AY34,12)+COUNTIF('1_2반'!$A34:$AY34,12)+COUNTIF('1_3반'!$A34:$AY34,12)+COUNTIF('1_4반'!$A34:$AY34,12)+COUNTIF('1_5반'!$A34:$AY34,12)</f>
        <v>0</v>
      </c>
      <c r="Z34" s="50" t="str">
        <f t="shared" si="12"/>
        <v/>
      </c>
      <c r="AA34" s="31">
        <f>COUNTIF('1_1반'!$A34:$AY34,13)+COUNTIF('1_2반'!$A34:$AY34,13)+COUNTIF('1_3반'!$A34:$AY34,13)+COUNTIF('1_4반'!$A34:$AY34,13)+COUNTIF('1_5반'!$A34:$AY34,13)</f>
        <v>0</v>
      </c>
      <c r="AB34" s="50" t="str">
        <f t="shared" si="13"/>
        <v/>
      </c>
    </row>
    <row r="35" spans="1:28" ht="15" customHeight="1" x14ac:dyDescent="0.15">
      <c r="A35" s="35" t="s">
        <v>26</v>
      </c>
      <c r="B35" s="46">
        <f t="shared" si="0"/>
        <v>0</v>
      </c>
      <c r="C35" s="31">
        <f>COUNTIF('1_1반'!$A35:$AY35,1)+COUNTIF('1_2반'!$A35:$AY35,1)+COUNTIF('1_3반'!$A35:$AY35,1)+COUNTIF('1_4반'!$A35:$AY35,1)+COUNTIF('1_5반'!$A35:$AY35,1)</f>
        <v>0</v>
      </c>
      <c r="D35" s="50" t="str">
        <f t="shared" si="1"/>
        <v/>
      </c>
      <c r="E35" s="31">
        <f>COUNTIF('1_1반'!$A35:$AY35,2)+COUNTIF('1_2반'!$A35:$AY35,2)+COUNTIF('1_3반'!$A35:$AY35,2)+COUNTIF('1_4반'!$A35:$AY35,2)+COUNTIF('1_5반'!$A35:$AY35,2)</f>
        <v>0</v>
      </c>
      <c r="F35" s="50" t="str">
        <f t="shared" si="2"/>
        <v/>
      </c>
      <c r="G35" s="31">
        <f>COUNTIF('1_1반'!$A35:$AY35,3)+COUNTIF('1_2반'!$A35:$AY35,3)+COUNTIF('1_3반'!$A35:$AY35,3)+COUNTIF('1_4반'!$A35:$AY35,3)+COUNTIF('1_5반'!$A35:$AY35,3)</f>
        <v>0</v>
      </c>
      <c r="H35" s="50" t="str">
        <f t="shared" si="3"/>
        <v/>
      </c>
      <c r="I35" s="31">
        <f>COUNTIF('1_1반'!$A35:$AY35,4)+COUNTIF('1_2반'!$A35:$AY35,4)+COUNTIF('1_3반'!$A35:$AY35,4)+COUNTIF('1_4반'!$A35:$AY35,4)+COUNTIF('1_5반'!$A35:$AY35,4)</f>
        <v>0</v>
      </c>
      <c r="J35" s="50" t="str">
        <f t="shared" si="4"/>
        <v/>
      </c>
      <c r="K35" s="31">
        <f>COUNTIF('1_1반'!$A35:$AY35,5)+COUNTIF('1_2반'!$A35:$AY35,5)+COUNTIF('1_3반'!$A35:$AY35,5)+COUNTIF('1_4반'!$A35:$AY35,5)+COUNTIF('1_5반'!$A35:$AY35,5)</f>
        <v>0</v>
      </c>
      <c r="L35" s="50" t="str">
        <f t="shared" si="5"/>
        <v/>
      </c>
      <c r="M35" s="31">
        <f>COUNTIF('1_1반'!$A35:$AY35,6)+COUNTIF('1_2반'!$A35:$AY35,6)+COUNTIF('1_3반'!$A35:$AY35,6)+COUNTIF('1_4반'!$A35:$AY35,6)+COUNTIF('1_5반'!$A35:$AY35,6)</f>
        <v>0</v>
      </c>
      <c r="N35" s="50" t="str">
        <f t="shared" si="6"/>
        <v/>
      </c>
      <c r="O35" s="31">
        <f>COUNTIF('1_1반'!$A35:$AY35,7)+COUNTIF('1_2반'!$A35:$AY35,7)+COUNTIF('1_3반'!$A35:$AY35,7)+COUNTIF('1_4반'!$A35:$AY35,7)+COUNTIF('1_5반'!$A35:$AY35,7)</f>
        <v>0</v>
      </c>
      <c r="P35" s="50" t="str">
        <f t="shared" si="7"/>
        <v/>
      </c>
      <c r="Q35" s="31">
        <f>COUNTIF('1_1반'!$A35:$AY35,8)+COUNTIF('1_2반'!$A35:$AY35,8)+COUNTIF('1_3반'!$A35:$AY35,8)+COUNTIF('1_4반'!$A35:$AY35,8)+COUNTIF('1_5반'!$A35:$AY35,8)</f>
        <v>0</v>
      </c>
      <c r="R35" s="50" t="str">
        <f t="shared" si="8"/>
        <v/>
      </c>
      <c r="S35" s="31">
        <f>COUNTIF('1_1반'!$A35:$AY35,9)+COUNTIF('1_2반'!$A35:$AY35,9)+COUNTIF('1_3반'!$A35:$AY35,9)+COUNTIF('1_4반'!$A35:$AY35,9)+COUNTIF('1_5반'!$A35:$AY35,9)</f>
        <v>0</v>
      </c>
      <c r="T35" s="50" t="str">
        <f t="shared" si="9"/>
        <v/>
      </c>
      <c r="U35" s="31">
        <f>COUNTIF('1_1반'!$A35:$AY35,10)+COUNTIF('1_2반'!$A35:$AY35,10)+COUNTIF('1_3반'!$A35:$AY35,10)+COUNTIF('1_4반'!$A35:$AY35,10)+COUNTIF('1_5반'!$A35:$AY35,10)</f>
        <v>0</v>
      </c>
      <c r="V35" s="50" t="str">
        <f t="shared" si="10"/>
        <v/>
      </c>
      <c r="W35" s="31">
        <f>COUNTIF('1_1반'!$A35:$AY35,11)+COUNTIF('1_2반'!$A35:$AY35,11)+COUNTIF('1_3반'!$A35:$AY35,11)+COUNTIF('1_4반'!$A35:$AY35,11)+COUNTIF('1_5반'!$A35:$AY35,11)</f>
        <v>0</v>
      </c>
      <c r="X35" s="50" t="str">
        <f t="shared" si="11"/>
        <v/>
      </c>
      <c r="Y35" s="31">
        <f>COUNTIF('1_1반'!$A35:$AY35,12)+COUNTIF('1_2반'!$A35:$AY35,12)+COUNTIF('1_3반'!$A35:$AY35,12)+COUNTIF('1_4반'!$A35:$AY35,12)+COUNTIF('1_5반'!$A35:$AY35,12)</f>
        <v>0</v>
      </c>
      <c r="Z35" s="50" t="str">
        <f t="shared" si="12"/>
        <v/>
      </c>
      <c r="AA35" s="31">
        <f>COUNTIF('1_1반'!$A35:$AY35,13)+COUNTIF('1_2반'!$A35:$AY35,13)+COUNTIF('1_3반'!$A35:$AY35,13)+COUNTIF('1_4반'!$A35:$AY35,13)+COUNTIF('1_5반'!$A35:$AY35,13)</f>
        <v>0</v>
      </c>
      <c r="AB35" s="50" t="str">
        <f t="shared" si="13"/>
        <v/>
      </c>
    </row>
    <row r="36" spans="1:28" ht="15" customHeight="1" x14ac:dyDescent="0.15">
      <c r="A36" s="35" t="s">
        <v>27</v>
      </c>
      <c r="B36" s="46">
        <f t="shared" si="0"/>
        <v>0</v>
      </c>
      <c r="C36" s="31">
        <f>COUNTIF('1_1반'!$A36:$AY36,1)+COUNTIF('1_2반'!$A36:$AY36,1)+COUNTIF('1_3반'!$A36:$AY36,1)+COUNTIF('1_4반'!$A36:$AY36,1)+COUNTIF('1_5반'!$A36:$AY36,1)</f>
        <v>0</v>
      </c>
      <c r="D36" s="50" t="str">
        <f t="shared" si="1"/>
        <v/>
      </c>
      <c r="E36" s="31">
        <f>COUNTIF('1_1반'!$A36:$AY36,2)+COUNTIF('1_2반'!$A36:$AY36,2)+COUNTIF('1_3반'!$A36:$AY36,2)+COUNTIF('1_4반'!$A36:$AY36,2)+COUNTIF('1_5반'!$A36:$AY36,2)</f>
        <v>0</v>
      </c>
      <c r="F36" s="50" t="str">
        <f t="shared" si="2"/>
        <v/>
      </c>
      <c r="G36" s="31">
        <f>COUNTIF('1_1반'!$A36:$AY36,3)+COUNTIF('1_2반'!$A36:$AY36,3)+COUNTIF('1_3반'!$A36:$AY36,3)+COUNTIF('1_4반'!$A36:$AY36,3)+COUNTIF('1_5반'!$A36:$AY36,3)</f>
        <v>0</v>
      </c>
      <c r="H36" s="50" t="str">
        <f t="shared" si="3"/>
        <v/>
      </c>
      <c r="I36" s="31">
        <f>COUNTIF('1_1반'!$A36:$AY36,4)+COUNTIF('1_2반'!$A36:$AY36,4)+COUNTIF('1_3반'!$A36:$AY36,4)+COUNTIF('1_4반'!$A36:$AY36,4)+COUNTIF('1_5반'!$A36:$AY36,4)</f>
        <v>0</v>
      </c>
      <c r="J36" s="50" t="str">
        <f t="shared" si="4"/>
        <v/>
      </c>
      <c r="K36" s="31">
        <f>COUNTIF('1_1반'!$A36:$AY36,5)+COUNTIF('1_2반'!$A36:$AY36,5)+COUNTIF('1_3반'!$A36:$AY36,5)+COUNTIF('1_4반'!$A36:$AY36,5)+COUNTIF('1_5반'!$A36:$AY36,5)</f>
        <v>0</v>
      </c>
      <c r="L36" s="50" t="str">
        <f t="shared" si="5"/>
        <v/>
      </c>
      <c r="M36" s="31">
        <f>COUNTIF('1_1반'!$A36:$AY36,6)+COUNTIF('1_2반'!$A36:$AY36,6)+COUNTIF('1_3반'!$A36:$AY36,6)+COUNTIF('1_4반'!$A36:$AY36,6)+COUNTIF('1_5반'!$A36:$AY36,6)</f>
        <v>0</v>
      </c>
      <c r="N36" s="50" t="str">
        <f t="shared" si="6"/>
        <v/>
      </c>
      <c r="O36" s="31">
        <f>COUNTIF('1_1반'!$A36:$AY36,7)+COUNTIF('1_2반'!$A36:$AY36,7)+COUNTIF('1_3반'!$A36:$AY36,7)+COUNTIF('1_4반'!$A36:$AY36,7)+COUNTIF('1_5반'!$A36:$AY36,7)</f>
        <v>0</v>
      </c>
      <c r="P36" s="50" t="str">
        <f t="shared" si="7"/>
        <v/>
      </c>
      <c r="Q36" s="31">
        <f>COUNTIF('1_1반'!$A36:$AY36,8)+COUNTIF('1_2반'!$A36:$AY36,8)+COUNTIF('1_3반'!$A36:$AY36,8)+COUNTIF('1_4반'!$A36:$AY36,8)+COUNTIF('1_5반'!$A36:$AY36,8)</f>
        <v>0</v>
      </c>
      <c r="R36" s="50" t="str">
        <f t="shared" si="8"/>
        <v/>
      </c>
      <c r="S36" s="31">
        <f>COUNTIF('1_1반'!$A36:$AY36,9)+COUNTIF('1_2반'!$A36:$AY36,9)+COUNTIF('1_3반'!$A36:$AY36,9)+COUNTIF('1_4반'!$A36:$AY36,9)+COUNTIF('1_5반'!$A36:$AY36,9)</f>
        <v>0</v>
      </c>
      <c r="T36" s="50" t="str">
        <f t="shared" si="9"/>
        <v/>
      </c>
      <c r="U36" s="31">
        <f>COUNTIF('1_1반'!$A36:$AY36,10)+COUNTIF('1_2반'!$A36:$AY36,10)+COUNTIF('1_3반'!$A36:$AY36,10)+COUNTIF('1_4반'!$A36:$AY36,10)+COUNTIF('1_5반'!$A36:$AY36,10)</f>
        <v>0</v>
      </c>
      <c r="V36" s="50" t="str">
        <f t="shared" si="10"/>
        <v/>
      </c>
      <c r="W36" s="31">
        <f>COUNTIF('1_1반'!$A36:$AY36,11)+COUNTIF('1_2반'!$A36:$AY36,11)+COUNTIF('1_3반'!$A36:$AY36,11)+COUNTIF('1_4반'!$A36:$AY36,11)+COUNTIF('1_5반'!$A36:$AY36,11)</f>
        <v>0</v>
      </c>
      <c r="X36" s="50" t="str">
        <f t="shared" si="11"/>
        <v/>
      </c>
      <c r="Y36" s="31">
        <f>COUNTIF('1_1반'!$A36:$AY36,12)+COUNTIF('1_2반'!$A36:$AY36,12)+COUNTIF('1_3반'!$A36:$AY36,12)+COUNTIF('1_4반'!$A36:$AY36,12)+COUNTIF('1_5반'!$A36:$AY36,12)</f>
        <v>0</v>
      </c>
      <c r="Z36" s="50" t="str">
        <f t="shared" si="12"/>
        <v/>
      </c>
      <c r="AA36" s="31">
        <f>COUNTIF('1_1반'!$A36:$AY36,13)+COUNTIF('1_2반'!$A36:$AY36,13)+COUNTIF('1_3반'!$A36:$AY36,13)+COUNTIF('1_4반'!$A36:$AY36,13)+COUNTIF('1_5반'!$A36:$AY36,13)</f>
        <v>0</v>
      </c>
      <c r="AB36" s="50" t="str">
        <f t="shared" si="13"/>
        <v/>
      </c>
    </row>
    <row r="37" spans="1:28" ht="15" customHeight="1" x14ac:dyDescent="0.15">
      <c r="A37" s="35" t="s">
        <v>28</v>
      </c>
      <c r="B37" s="46">
        <f t="shared" si="0"/>
        <v>0</v>
      </c>
      <c r="C37" s="31">
        <f>COUNTIF('1_1반'!$A37:$AY37,1)+COUNTIF('1_2반'!$A37:$AY37,1)+COUNTIF('1_3반'!$A37:$AY37,1)+COUNTIF('1_4반'!$A37:$AY37,1)+COUNTIF('1_5반'!$A37:$AY37,1)</f>
        <v>0</v>
      </c>
      <c r="D37" s="50" t="str">
        <f t="shared" si="1"/>
        <v/>
      </c>
      <c r="E37" s="31">
        <f>COUNTIF('1_1반'!$A37:$AY37,2)+COUNTIF('1_2반'!$A37:$AY37,2)+COUNTIF('1_3반'!$A37:$AY37,2)+COUNTIF('1_4반'!$A37:$AY37,2)+COUNTIF('1_5반'!$A37:$AY37,2)</f>
        <v>0</v>
      </c>
      <c r="F37" s="50" t="str">
        <f t="shared" si="2"/>
        <v/>
      </c>
      <c r="G37" s="31">
        <f>COUNTIF('1_1반'!$A37:$AY37,3)+COUNTIF('1_2반'!$A37:$AY37,3)+COUNTIF('1_3반'!$A37:$AY37,3)+COUNTIF('1_4반'!$A37:$AY37,3)+COUNTIF('1_5반'!$A37:$AY37,3)</f>
        <v>0</v>
      </c>
      <c r="H37" s="50" t="str">
        <f t="shared" si="3"/>
        <v/>
      </c>
      <c r="I37" s="31">
        <f>COUNTIF('1_1반'!$A37:$AY37,4)+COUNTIF('1_2반'!$A37:$AY37,4)+COUNTIF('1_3반'!$A37:$AY37,4)+COUNTIF('1_4반'!$A37:$AY37,4)+COUNTIF('1_5반'!$A37:$AY37,4)</f>
        <v>0</v>
      </c>
      <c r="J37" s="50" t="str">
        <f t="shared" si="4"/>
        <v/>
      </c>
      <c r="K37" s="31">
        <f>COUNTIF('1_1반'!$A37:$AY37,5)+COUNTIF('1_2반'!$A37:$AY37,5)+COUNTIF('1_3반'!$A37:$AY37,5)+COUNTIF('1_4반'!$A37:$AY37,5)+COUNTIF('1_5반'!$A37:$AY37,5)</f>
        <v>0</v>
      </c>
      <c r="L37" s="50" t="str">
        <f t="shared" si="5"/>
        <v/>
      </c>
      <c r="M37" s="31">
        <f>COUNTIF('1_1반'!$A37:$AY37,6)+COUNTIF('1_2반'!$A37:$AY37,6)+COUNTIF('1_3반'!$A37:$AY37,6)+COUNTIF('1_4반'!$A37:$AY37,6)+COUNTIF('1_5반'!$A37:$AY37,6)</f>
        <v>0</v>
      </c>
      <c r="N37" s="50" t="str">
        <f t="shared" si="6"/>
        <v/>
      </c>
      <c r="O37" s="31">
        <f>COUNTIF('1_1반'!$A37:$AY37,7)+COUNTIF('1_2반'!$A37:$AY37,7)+COUNTIF('1_3반'!$A37:$AY37,7)+COUNTIF('1_4반'!$A37:$AY37,7)+COUNTIF('1_5반'!$A37:$AY37,7)</f>
        <v>0</v>
      </c>
      <c r="P37" s="50" t="str">
        <f t="shared" si="7"/>
        <v/>
      </c>
      <c r="Q37" s="31">
        <f>COUNTIF('1_1반'!$A37:$AY37,8)+COUNTIF('1_2반'!$A37:$AY37,8)+COUNTIF('1_3반'!$A37:$AY37,8)+COUNTIF('1_4반'!$A37:$AY37,8)+COUNTIF('1_5반'!$A37:$AY37,8)</f>
        <v>0</v>
      </c>
      <c r="R37" s="50" t="str">
        <f t="shared" si="8"/>
        <v/>
      </c>
      <c r="S37" s="31">
        <f>COUNTIF('1_1반'!$A37:$AY37,9)+COUNTIF('1_2반'!$A37:$AY37,9)+COUNTIF('1_3반'!$A37:$AY37,9)+COUNTIF('1_4반'!$A37:$AY37,9)+COUNTIF('1_5반'!$A37:$AY37,9)</f>
        <v>0</v>
      </c>
      <c r="T37" s="50" t="str">
        <f t="shared" si="9"/>
        <v/>
      </c>
      <c r="U37" s="31">
        <f>COUNTIF('1_1반'!$A37:$AY37,10)+COUNTIF('1_2반'!$A37:$AY37,10)+COUNTIF('1_3반'!$A37:$AY37,10)+COUNTIF('1_4반'!$A37:$AY37,10)+COUNTIF('1_5반'!$A37:$AY37,10)</f>
        <v>0</v>
      </c>
      <c r="V37" s="50" t="str">
        <f t="shared" si="10"/>
        <v/>
      </c>
      <c r="W37" s="31">
        <f>COUNTIF('1_1반'!$A37:$AY37,11)+COUNTIF('1_2반'!$A37:$AY37,11)+COUNTIF('1_3반'!$A37:$AY37,11)+COUNTIF('1_4반'!$A37:$AY37,11)+COUNTIF('1_5반'!$A37:$AY37,11)</f>
        <v>0</v>
      </c>
      <c r="X37" s="50" t="str">
        <f t="shared" si="11"/>
        <v/>
      </c>
      <c r="Y37" s="31">
        <f>COUNTIF('1_1반'!$A37:$AY37,12)+COUNTIF('1_2반'!$A37:$AY37,12)+COUNTIF('1_3반'!$A37:$AY37,12)+COUNTIF('1_4반'!$A37:$AY37,12)+COUNTIF('1_5반'!$A37:$AY37,12)</f>
        <v>0</v>
      </c>
      <c r="Z37" s="50" t="str">
        <f t="shared" si="12"/>
        <v/>
      </c>
      <c r="AA37" s="31">
        <f>COUNTIF('1_1반'!$A37:$AY37,13)+COUNTIF('1_2반'!$A37:$AY37,13)+COUNTIF('1_3반'!$A37:$AY37,13)+COUNTIF('1_4반'!$A37:$AY37,13)+COUNTIF('1_5반'!$A37:$AY37,13)</f>
        <v>0</v>
      </c>
      <c r="AB37" s="50" t="str">
        <f t="shared" si="13"/>
        <v/>
      </c>
    </row>
    <row r="38" spans="1:28" ht="15" customHeight="1" x14ac:dyDescent="0.15">
      <c r="A38" s="35" t="s">
        <v>29</v>
      </c>
      <c r="B38" s="46">
        <f t="shared" si="0"/>
        <v>0</v>
      </c>
      <c r="C38" s="31">
        <f>COUNTIF('1_1반'!$A38:$AY38,1)+COUNTIF('1_2반'!$A38:$AY38,1)+COUNTIF('1_3반'!$A38:$AY38,1)+COUNTIF('1_4반'!$A38:$AY38,1)+COUNTIF('1_5반'!$A38:$AY38,1)</f>
        <v>0</v>
      </c>
      <c r="D38" s="50" t="str">
        <f t="shared" si="1"/>
        <v/>
      </c>
      <c r="E38" s="31">
        <f>COUNTIF('1_1반'!$A38:$AY38,2)+COUNTIF('1_2반'!$A38:$AY38,2)+COUNTIF('1_3반'!$A38:$AY38,2)+COUNTIF('1_4반'!$A38:$AY38,2)+COUNTIF('1_5반'!$A38:$AY38,2)</f>
        <v>0</v>
      </c>
      <c r="F38" s="50" t="str">
        <f t="shared" si="2"/>
        <v/>
      </c>
      <c r="G38" s="31">
        <f>COUNTIF('1_1반'!$A38:$AY38,3)+COUNTIF('1_2반'!$A38:$AY38,3)+COUNTIF('1_3반'!$A38:$AY38,3)+COUNTIF('1_4반'!$A38:$AY38,3)+COUNTIF('1_5반'!$A38:$AY38,3)</f>
        <v>0</v>
      </c>
      <c r="H38" s="50" t="str">
        <f t="shared" si="3"/>
        <v/>
      </c>
      <c r="I38" s="31">
        <f>COUNTIF('1_1반'!$A38:$AY38,4)+COUNTIF('1_2반'!$A38:$AY38,4)+COUNTIF('1_3반'!$A38:$AY38,4)+COUNTIF('1_4반'!$A38:$AY38,4)+COUNTIF('1_5반'!$A38:$AY38,4)</f>
        <v>0</v>
      </c>
      <c r="J38" s="50" t="str">
        <f t="shared" si="4"/>
        <v/>
      </c>
      <c r="K38" s="31">
        <f>COUNTIF('1_1반'!$A38:$AY38,5)+COUNTIF('1_2반'!$A38:$AY38,5)+COUNTIF('1_3반'!$A38:$AY38,5)+COUNTIF('1_4반'!$A38:$AY38,5)+COUNTIF('1_5반'!$A38:$AY38,5)</f>
        <v>0</v>
      </c>
      <c r="L38" s="50" t="str">
        <f t="shared" si="5"/>
        <v/>
      </c>
      <c r="M38" s="31">
        <f>COUNTIF('1_1반'!$A38:$AY38,6)+COUNTIF('1_2반'!$A38:$AY38,6)+COUNTIF('1_3반'!$A38:$AY38,6)+COUNTIF('1_4반'!$A38:$AY38,6)+COUNTIF('1_5반'!$A38:$AY38,6)</f>
        <v>0</v>
      </c>
      <c r="N38" s="50" t="str">
        <f t="shared" si="6"/>
        <v/>
      </c>
      <c r="O38" s="31">
        <f>COUNTIF('1_1반'!$A38:$AY38,7)+COUNTIF('1_2반'!$A38:$AY38,7)+COUNTIF('1_3반'!$A38:$AY38,7)+COUNTIF('1_4반'!$A38:$AY38,7)+COUNTIF('1_5반'!$A38:$AY38,7)</f>
        <v>0</v>
      </c>
      <c r="P38" s="50" t="str">
        <f t="shared" si="7"/>
        <v/>
      </c>
      <c r="Q38" s="31">
        <f>COUNTIF('1_1반'!$A38:$AY38,8)+COUNTIF('1_2반'!$A38:$AY38,8)+COUNTIF('1_3반'!$A38:$AY38,8)+COUNTIF('1_4반'!$A38:$AY38,8)+COUNTIF('1_5반'!$A38:$AY38,8)</f>
        <v>0</v>
      </c>
      <c r="R38" s="50" t="str">
        <f t="shared" si="8"/>
        <v/>
      </c>
      <c r="S38" s="31">
        <f>COUNTIF('1_1반'!$A38:$AY38,9)+COUNTIF('1_2반'!$A38:$AY38,9)+COUNTIF('1_3반'!$A38:$AY38,9)+COUNTIF('1_4반'!$A38:$AY38,9)+COUNTIF('1_5반'!$A38:$AY38,9)</f>
        <v>0</v>
      </c>
      <c r="T38" s="50" t="str">
        <f t="shared" si="9"/>
        <v/>
      </c>
      <c r="U38" s="31">
        <f>COUNTIF('1_1반'!$A38:$AY38,10)+COUNTIF('1_2반'!$A38:$AY38,10)+COUNTIF('1_3반'!$A38:$AY38,10)+COUNTIF('1_4반'!$A38:$AY38,10)+COUNTIF('1_5반'!$A38:$AY38,10)</f>
        <v>0</v>
      </c>
      <c r="V38" s="50" t="str">
        <f t="shared" si="10"/>
        <v/>
      </c>
      <c r="W38" s="31">
        <f>COUNTIF('1_1반'!$A38:$AY38,11)+COUNTIF('1_2반'!$A38:$AY38,11)+COUNTIF('1_3반'!$A38:$AY38,11)+COUNTIF('1_4반'!$A38:$AY38,11)+COUNTIF('1_5반'!$A38:$AY38,11)</f>
        <v>0</v>
      </c>
      <c r="X38" s="50" t="str">
        <f t="shared" si="11"/>
        <v/>
      </c>
      <c r="Y38" s="31">
        <f>COUNTIF('1_1반'!$A38:$AY38,12)+COUNTIF('1_2반'!$A38:$AY38,12)+COUNTIF('1_3반'!$A38:$AY38,12)+COUNTIF('1_4반'!$A38:$AY38,12)+COUNTIF('1_5반'!$A38:$AY38,12)</f>
        <v>0</v>
      </c>
      <c r="Z38" s="50" t="str">
        <f t="shared" si="12"/>
        <v/>
      </c>
      <c r="AA38" s="31">
        <f>COUNTIF('1_1반'!$A38:$AY38,13)+COUNTIF('1_2반'!$A38:$AY38,13)+COUNTIF('1_3반'!$A38:$AY38,13)+COUNTIF('1_4반'!$A38:$AY38,13)+COUNTIF('1_5반'!$A38:$AY38,13)</f>
        <v>0</v>
      </c>
      <c r="AB38" s="50" t="str">
        <f t="shared" si="13"/>
        <v/>
      </c>
    </row>
    <row r="39" spans="1:28" ht="15" customHeight="1" x14ac:dyDescent="0.15">
      <c r="A39" s="35" t="s">
        <v>30</v>
      </c>
      <c r="B39" s="46">
        <f t="shared" si="0"/>
        <v>0</v>
      </c>
      <c r="C39" s="31">
        <f>COUNTIF('1_1반'!$A39:$AY39,1)+COUNTIF('1_2반'!$A39:$AY39,1)+COUNTIF('1_3반'!$A39:$AY39,1)+COUNTIF('1_4반'!$A39:$AY39,1)+COUNTIF('1_5반'!$A39:$AY39,1)</f>
        <v>0</v>
      </c>
      <c r="D39" s="50" t="str">
        <f t="shared" si="1"/>
        <v/>
      </c>
      <c r="E39" s="31">
        <f>COUNTIF('1_1반'!$A39:$AY39,2)+COUNTIF('1_2반'!$A39:$AY39,2)+COUNTIF('1_3반'!$A39:$AY39,2)+COUNTIF('1_4반'!$A39:$AY39,2)+COUNTIF('1_5반'!$A39:$AY39,2)</f>
        <v>0</v>
      </c>
      <c r="F39" s="50" t="str">
        <f t="shared" si="2"/>
        <v/>
      </c>
      <c r="G39" s="31">
        <f>COUNTIF('1_1반'!$A39:$AY39,3)+COUNTIF('1_2반'!$A39:$AY39,3)+COUNTIF('1_3반'!$A39:$AY39,3)+COUNTIF('1_4반'!$A39:$AY39,3)+COUNTIF('1_5반'!$A39:$AY39,3)</f>
        <v>0</v>
      </c>
      <c r="H39" s="50" t="str">
        <f t="shared" si="3"/>
        <v/>
      </c>
      <c r="I39" s="31">
        <f>COUNTIF('1_1반'!$A39:$AY39,4)+COUNTIF('1_2반'!$A39:$AY39,4)+COUNTIF('1_3반'!$A39:$AY39,4)+COUNTIF('1_4반'!$A39:$AY39,4)+COUNTIF('1_5반'!$A39:$AY39,4)</f>
        <v>0</v>
      </c>
      <c r="J39" s="50" t="str">
        <f t="shared" si="4"/>
        <v/>
      </c>
      <c r="K39" s="31">
        <f>COUNTIF('1_1반'!$A39:$AY39,5)+COUNTIF('1_2반'!$A39:$AY39,5)+COUNTIF('1_3반'!$A39:$AY39,5)+COUNTIF('1_4반'!$A39:$AY39,5)+COUNTIF('1_5반'!$A39:$AY39,5)</f>
        <v>0</v>
      </c>
      <c r="L39" s="50" t="str">
        <f t="shared" si="5"/>
        <v/>
      </c>
      <c r="M39" s="31">
        <f>COUNTIF('1_1반'!$A39:$AY39,6)+COUNTIF('1_2반'!$A39:$AY39,6)+COUNTIF('1_3반'!$A39:$AY39,6)+COUNTIF('1_4반'!$A39:$AY39,6)+COUNTIF('1_5반'!$A39:$AY39,6)</f>
        <v>0</v>
      </c>
      <c r="N39" s="50" t="str">
        <f t="shared" si="6"/>
        <v/>
      </c>
      <c r="O39" s="31">
        <f>COUNTIF('1_1반'!$A39:$AY39,7)+COUNTIF('1_2반'!$A39:$AY39,7)+COUNTIF('1_3반'!$A39:$AY39,7)+COUNTIF('1_4반'!$A39:$AY39,7)+COUNTIF('1_5반'!$A39:$AY39,7)</f>
        <v>0</v>
      </c>
      <c r="P39" s="50" t="str">
        <f t="shared" si="7"/>
        <v/>
      </c>
      <c r="Q39" s="31">
        <f>COUNTIF('1_1반'!$A39:$AY39,8)+COUNTIF('1_2반'!$A39:$AY39,8)+COUNTIF('1_3반'!$A39:$AY39,8)+COUNTIF('1_4반'!$A39:$AY39,8)+COUNTIF('1_5반'!$A39:$AY39,8)</f>
        <v>0</v>
      </c>
      <c r="R39" s="50" t="str">
        <f t="shared" si="8"/>
        <v/>
      </c>
      <c r="S39" s="31">
        <f>COUNTIF('1_1반'!$A39:$AY39,9)+COUNTIF('1_2반'!$A39:$AY39,9)+COUNTIF('1_3반'!$A39:$AY39,9)+COUNTIF('1_4반'!$A39:$AY39,9)+COUNTIF('1_5반'!$A39:$AY39,9)</f>
        <v>0</v>
      </c>
      <c r="T39" s="50" t="str">
        <f t="shared" si="9"/>
        <v/>
      </c>
      <c r="U39" s="31">
        <f>COUNTIF('1_1반'!$A39:$AY39,10)+COUNTIF('1_2반'!$A39:$AY39,10)+COUNTIF('1_3반'!$A39:$AY39,10)+COUNTIF('1_4반'!$A39:$AY39,10)+COUNTIF('1_5반'!$A39:$AY39,10)</f>
        <v>0</v>
      </c>
      <c r="V39" s="50" t="str">
        <f t="shared" si="10"/>
        <v/>
      </c>
      <c r="W39" s="31">
        <f>COUNTIF('1_1반'!$A39:$AY39,11)+COUNTIF('1_2반'!$A39:$AY39,11)+COUNTIF('1_3반'!$A39:$AY39,11)+COUNTIF('1_4반'!$A39:$AY39,11)+COUNTIF('1_5반'!$A39:$AY39,11)</f>
        <v>0</v>
      </c>
      <c r="X39" s="50" t="str">
        <f t="shared" si="11"/>
        <v/>
      </c>
      <c r="Y39" s="31">
        <f>COUNTIF('1_1반'!$A39:$AY39,12)+COUNTIF('1_2반'!$A39:$AY39,12)+COUNTIF('1_3반'!$A39:$AY39,12)+COUNTIF('1_4반'!$A39:$AY39,12)+COUNTIF('1_5반'!$A39:$AY39,12)</f>
        <v>0</v>
      </c>
      <c r="Z39" s="50" t="str">
        <f t="shared" si="12"/>
        <v/>
      </c>
      <c r="AA39" s="31">
        <f>COUNTIF('1_1반'!$A39:$AY39,13)+COUNTIF('1_2반'!$A39:$AY39,13)+COUNTIF('1_3반'!$A39:$AY39,13)+COUNTIF('1_4반'!$A39:$AY39,13)+COUNTIF('1_5반'!$A39:$AY39,13)</f>
        <v>0</v>
      </c>
      <c r="AB39" s="50" t="str">
        <f t="shared" si="13"/>
        <v/>
      </c>
    </row>
    <row r="40" spans="1:28" ht="15" customHeight="1" x14ac:dyDescent="0.15">
      <c r="A40" s="35" t="s">
        <v>31</v>
      </c>
      <c r="B40" s="46">
        <f t="shared" si="0"/>
        <v>0</v>
      </c>
      <c r="C40" s="31">
        <f>COUNTIF('1_1반'!$A40:$AY40,1)+COUNTIF('1_2반'!$A40:$AY40,1)+COUNTIF('1_3반'!$A40:$AY40,1)+COUNTIF('1_4반'!$A40:$AY40,1)+COUNTIF('1_5반'!$A40:$AY40,1)</f>
        <v>0</v>
      </c>
      <c r="D40" s="50" t="str">
        <f t="shared" si="1"/>
        <v/>
      </c>
      <c r="E40" s="31">
        <f>COUNTIF('1_1반'!$A40:$AY40,2)+COUNTIF('1_2반'!$A40:$AY40,2)+COUNTIF('1_3반'!$A40:$AY40,2)+COUNTIF('1_4반'!$A40:$AY40,2)+COUNTIF('1_5반'!$A40:$AY40,2)</f>
        <v>0</v>
      </c>
      <c r="F40" s="50" t="str">
        <f t="shared" si="2"/>
        <v/>
      </c>
      <c r="G40" s="31">
        <f>COUNTIF('1_1반'!$A40:$AY40,3)+COUNTIF('1_2반'!$A40:$AY40,3)+COUNTIF('1_3반'!$A40:$AY40,3)+COUNTIF('1_4반'!$A40:$AY40,3)+COUNTIF('1_5반'!$A40:$AY40,3)</f>
        <v>0</v>
      </c>
      <c r="H40" s="50" t="str">
        <f t="shared" si="3"/>
        <v/>
      </c>
      <c r="I40" s="31">
        <f>COUNTIF('1_1반'!$A40:$AY40,4)+COUNTIF('1_2반'!$A40:$AY40,4)+COUNTIF('1_3반'!$A40:$AY40,4)+COUNTIF('1_4반'!$A40:$AY40,4)+COUNTIF('1_5반'!$A40:$AY40,4)</f>
        <v>0</v>
      </c>
      <c r="J40" s="50" t="str">
        <f t="shared" si="4"/>
        <v/>
      </c>
      <c r="K40" s="31">
        <f>COUNTIF('1_1반'!$A40:$AY40,5)+COUNTIF('1_2반'!$A40:$AY40,5)+COUNTIF('1_3반'!$A40:$AY40,5)+COUNTIF('1_4반'!$A40:$AY40,5)+COUNTIF('1_5반'!$A40:$AY40,5)</f>
        <v>0</v>
      </c>
      <c r="L40" s="50" t="str">
        <f t="shared" si="5"/>
        <v/>
      </c>
      <c r="M40" s="31">
        <f>COUNTIF('1_1반'!$A40:$AY40,6)+COUNTIF('1_2반'!$A40:$AY40,6)+COUNTIF('1_3반'!$A40:$AY40,6)+COUNTIF('1_4반'!$A40:$AY40,6)+COUNTIF('1_5반'!$A40:$AY40,6)</f>
        <v>0</v>
      </c>
      <c r="N40" s="50" t="str">
        <f t="shared" si="6"/>
        <v/>
      </c>
      <c r="O40" s="31">
        <f>COUNTIF('1_1반'!$A40:$AY40,7)+COUNTIF('1_2반'!$A40:$AY40,7)+COUNTIF('1_3반'!$A40:$AY40,7)+COUNTIF('1_4반'!$A40:$AY40,7)+COUNTIF('1_5반'!$A40:$AY40,7)</f>
        <v>0</v>
      </c>
      <c r="P40" s="50" t="str">
        <f t="shared" si="7"/>
        <v/>
      </c>
      <c r="Q40" s="31">
        <f>COUNTIF('1_1반'!$A40:$AY40,8)+COUNTIF('1_2반'!$A40:$AY40,8)+COUNTIF('1_3반'!$A40:$AY40,8)+COUNTIF('1_4반'!$A40:$AY40,8)+COUNTIF('1_5반'!$A40:$AY40,8)</f>
        <v>0</v>
      </c>
      <c r="R40" s="50" t="str">
        <f t="shared" si="8"/>
        <v/>
      </c>
      <c r="S40" s="31">
        <f>COUNTIF('1_1반'!$A40:$AY40,9)+COUNTIF('1_2반'!$A40:$AY40,9)+COUNTIF('1_3반'!$A40:$AY40,9)+COUNTIF('1_4반'!$A40:$AY40,9)+COUNTIF('1_5반'!$A40:$AY40,9)</f>
        <v>0</v>
      </c>
      <c r="T40" s="50" t="str">
        <f t="shared" si="9"/>
        <v/>
      </c>
      <c r="U40" s="31">
        <f>COUNTIF('1_1반'!$A40:$AY40,10)+COUNTIF('1_2반'!$A40:$AY40,10)+COUNTIF('1_3반'!$A40:$AY40,10)+COUNTIF('1_4반'!$A40:$AY40,10)+COUNTIF('1_5반'!$A40:$AY40,10)</f>
        <v>0</v>
      </c>
      <c r="V40" s="50" t="str">
        <f t="shared" si="10"/>
        <v/>
      </c>
      <c r="W40" s="31">
        <f>COUNTIF('1_1반'!$A40:$AY40,11)+COUNTIF('1_2반'!$A40:$AY40,11)+COUNTIF('1_3반'!$A40:$AY40,11)+COUNTIF('1_4반'!$A40:$AY40,11)+COUNTIF('1_5반'!$A40:$AY40,11)</f>
        <v>0</v>
      </c>
      <c r="X40" s="50" t="str">
        <f t="shared" si="11"/>
        <v/>
      </c>
      <c r="Y40" s="31">
        <f>COUNTIF('1_1반'!$A40:$AY40,12)+COUNTIF('1_2반'!$A40:$AY40,12)+COUNTIF('1_3반'!$A40:$AY40,12)+COUNTIF('1_4반'!$A40:$AY40,12)+COUNTIF('1_5반'!$A40:$AY40,12)</f>
        <v>0</v>
      </c>
      <c r="Z40" s="50" t="str">
        <f t="shared" si="12"/>
        <v/>
      </c>
      <c r="AA40" s="31">
        <f>COUNTIF('1_1반'!$A40:$AY40,13)+COUNTIF('1_2반'!$A40:$AY40,13)+COUNTIF('1_3반'!$A40:$AY40,13)+COUNTIF('1_4반'!$A40:$AY40,13)+COUNTIF('1_5반'!$A40:$AY40,13)</f>
        <v>0</v>
      </c>
      <c r="AB40" s="50" t="str">
        <f t="shared" si="13"/>
        <v/>
      </c>
    </row>
    <row r="41" spans="1:28" ht="15" customHeight="1" x14ac:dyDescent="0.15">
      <c r="A41" s="36" t="s">
        <v>32</v>
      </c>
      <c r="B41" s="46">
        <f t="shared" si="0"/>
        <v>0</v>
      </c>
      <c r="C41" s="31">
        <f>COUNTIF('1_1반'!$A41:$AY41,1)+COUNTIF('1_2반'!$A41:$AY41,1)+COUNTIF('1_3반'!$A41:$AY41,1)+COUNTIF('1_4반'!$A41:$AY41,1)+COUNTIF('1_5반'!$A41:$AY41,1)</f>
        <v>0</v>
      </c>
      <c r="D41" s="50" t="str">
        <f t="shared" si="1"/>
        <v/>
      </c>
      <c r="E41" s="31">
        <f>COUNTIF('1_1반'!$A41:$AY41,2)+COUNTIF('1_2반'!$A41:$AY41,2)+COUNTIF('1_3반'!$A41:$AY41,2)+COUNTIF('1_4반'!$A41:$AY41,2)+COUNTIF('1_5반'!$A41:$AY41,2)</f>
        <v>0</v>
      </c>
      <c r="F41" s="50" t="str">
        <f t="shared" si="2"/>
        <v/>
      </c>
      <c r="G41" s="31">
        <f>COUNTIF('1_1반'!$A41:$AY41,3)+COUNTIF('1_2반'!$A41:$AY41,3)+COUNTIF('1_3반'!$A41:$AY41,3)+COUNTIF('1_4반'!$A41:$AY41,3)+COUNTIF('1_5반'!$A41:$AY41,3)</f>
        <v>0</v>
      </c>
      <c r="H41" s="50" t="str">
        <f t="shared" si="3"/>
        <v/>
      </c>
      <c r="I41" s="31">
        <f>COUNTIF('1_1반'!$A41:$AY41,4)+COUNTIF('1_2반'!$A41:$AY41,4)+COUNTIF('1_3반'!$A41:$AY41,4)+COUNTIF('1_4반'!$A41:$AY41,4)+COUNTIF('1_5반'!$A41:$AY41,4)</f>
        <v>0</v>
      </c>
      <c r="J41" s="50" t="str">
        <f t="shared" si="4"/>
        <v/>
      </c>
      <c r="K41" s="31">
        <f>COUNTIF('1_1반'!$A41:$AY41,5)+COUNTIF('1_2반'!$A41:$AY41,5)+COUNTIF('1_3반'!$A41:$AY41,5)+COUNTIF('1_4반'!$A41:$AY41,5)+COUNTIF('1_5반'!$A41:$AY41,5)</f>
        <v>0</v>
      </c>
      <c r="L41" s="50" t="str">
        <f t="shared" si="5"/>
        <v/>
      </c>
      <c r="M41" s="31">
        <f>COUNTIF('1_1반'!$A41:$AY41,6)+COUNTIF('1_2반'!$A41:$AY41,6)+COUNTIF('1_3반'!$A41:$AY41,6)+COUNTIF('1_4반'!$A41:$AY41,6)+COUNTIF('1_5반'!$A41:$AY41,6)</f>
        <v>0</v>
      </c>
      <c r="N41" s="50" t="str">
        <f t="shared" si="6"/>
        <v/>
      </c>
      <c r="O41" s="31">
        <f>COUNTIF('1_1반'!$A41:$AY41,7)+COUNTIF('1_2반'!$A41:$AY41,7)+COUNTIF('1_3반'!$A41:$AY41,7)+COUNTIF('1_4반'!$A41:$AY41,7)+COUNTIF('1_5반'!$A41:$AY41,7)</f>
        <v>0</v>
      </c>
      <c r="P41" s="50" t="str">
        <f t="shared" si="7"/>
        <v/>
      </c>
      <c r="Q41" s="31">
        <f>COUNTIF('1_1반'!$A41:$AY41,8)+COUNTIF('1_2반'!$A41:$AY41,8)+COUNTIF('1_3반'!$A41:$AY41,8)+COUNTIF('1_4반'!$A41:$AY41,8)+COUNTIF('1_5반'!$A41:$AY41,8)</f>
        <v>0</v>
      </c>
      <c r="R41" s="50" t="str">
        <f t="shared" si="8"/>
        <v/>
      </c>
      <c r="S41" s="31">
        <f>COUNTIF('1_1반'!$A41:$AY41,9)+COUNTIF('1_2반'!$A41:$AY41,9)+COUNTIF('1_3반'!$A41:$AY41,9)+COUNTIF('1_4반'!$A41:$AY41,9)+COUNTIF('1_5반'!$A41:$AY41,9)</f>
        <v>0</v>
      </c>
      <c r="T41" s="50" t="str">
        <f t="shared" si="9"/>
        <v/>
      </c>
      <c r="U41" s="31">
        <f>COUNTIF('1_1반'!$A41:$AY41,10)+COUNTIF('1_2반'!$A41:$AY41,10)+COUNTIF('1_3반'!$A41:$AY41,10)+COUNTIF('1_4반'!$A41:$AY41,10)+COUNTIF('1_5반'!$A41:$AY41,10)</f>
        <v>0</v>
      </c>
      <c r="V41" s="50" t="str">
        <f t="shared" si="10"/>
        <v/>
      </c>
      <c r="W41" s="31">
        <f>COUNTIF('1_1반'!$A41:$AY41,11)+COUNTIF('1_2반'!$A41:$AY41,11)+COUNTIF('1_3반'!$A41:$AY41,11)+COUNTIF('1_4반'!$A41:$AY41,11)+COUNTIF('1_5반'!$A41:$AY41,11)</f>
        <v>0</v>
      </c>
      <c r="X41" s="50" t="str">
        <f t="shared" si="11"/>
        <v/>
      </c>
      <c r="Y41" s="31">
        <f>COUNTIF('1_1반'!$A41:$AY41,12)+COUNTIF('1_2반'!$A41:$AY41,12)+COUNTIF('1_3반'!$A41:$AY41,12)+COUNTIF('1_4반'!$A41:$AY41,12)+COUNTIF('1_5반'!$A41:$AY41,12)</f>
        <v>0</v>
      </c>
      <c r="Z41" s="50" t="str">
        <f t="shared" si="12"/>
        <v/>
      </c>
      <c r="AA41" s="31">
        <f>COUNTIF('1_1반'!$A41:$AY41,13)+COUNTIF('1_2반'!$A41:$AY41,13)+COUNTIF('1_3반'!$A41:$AY41,13)+COUNTIF('1_4반'!$A41:$AY41,13)+COUNTIF('1_5반'!$A41:$AY41,13)</f>
        <v>0</v>
      </c>
      <c r="AB41" s="50" t="str">
        <f t="shared" si="13"/>
        <v/>
      </c>
    </row>
  </sheetData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&amp;R인디스쿨 이태정(맥노턴)
www.mcnorton.com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N32"/>
    </sheetView>
  </sheetViews>
  <sheetFormatPr defaultRowHeight="13.5" x14ac:dyDescent="0.15"/>
  <cols>
    <col min="1" max="1" width="11.109375" bestFit="1" customWidth="1"/>
    <col min="2" max="10" width="4.21875" bestFit="1" customWidth="1"/>
    <col min="11" max="41" width="5.21875" bestFit="1" customWidth="1"/>
  </cols>
  <sheetData>
    <row r="1" spans="1:41" ht="23.25" customHeight="1" x14ac:dyDescent="0.15">
      <c r="A1" s="6"/>
      <c r="B1" s="21" t="s">
        <v>100</v>
      </c>
      <c r="C1" s="21" t="s">
        <v>139</v>
      </c>
      <c r="D1" s="21" t="s">
        <v>101</v>
      </c>
      <c r="E1" s="21" t="s">
        <v>102</v>
      </c>
      <c r="F1" s="21" t="s">
        <v>103</v>
      </c>
      <c r="G1" s="21" t="s">
        <v>104</v>
      </c>
      <c r="H1" s="21" t="s">
        <v>105</v>
      </c>
      <c r="I1" s="21" t="s">
        <v>106</v>
      </c>
      <c r="J1" s="21" t="s">
        <v>107</v>
      </c>
      <c r="K1" s="21" t="s">
        <v>108</v>
      </c>
      <c r="L1" s="21" t="s">
        <v>109</v>
      </c>
      <c r="M1" s="21" t="s">
        <v>110</v>
      </c>
      <c r="N1" s="21" t="s">
        <v>111</v>
      </c>
      <c r="O1" s="21" t="s">
        <v>112</v>
      </c>
      <c r="P1" s="21" t="s">
        <v>113</v>
      </c>
      <c r="Q1" s="21" t="s">
        <v>114</v>
      </c>
      <c r="R1" s="21" t="s">
        <v>115</v>
      </c>
      <c r="S1" s="21" t="s">
        <v>116</v>
      </c>
      <c r="T1" s="21" t="s">
        <v>117</v>
      </c>
      <c r="U1" s="21" t="s">
        <v>118</v>
      </c>
      <c r="V1" s="21" t="s">
        <v>119</v>
      </c>
      <c r="W1" s="21" t="s">
        <v>120</v>
      </c>
      <c r="X1" s="21" t="s">
        <v>121</v>
      </c>
      <c r="Y1" s="21" t="s">
        <v>122</v>
      </c>
      <c r="Z1" s="21" t="s">
        <v>123</v>
      </c>
      <c r="AA1" s="21" t="s">
        <v>124</v>
      </c>
      <c r="AB1" s="21" t="s">
        <v>125</v>
      </c>
      <c r="AC1" s="21" t="s">
        <v>126</v>
      </c>
      <c r="AD1" s="21" t="s">
        <v>127</v>
      </c>
      <c r="AE1" s="21" t="s">
        <v>128</v>
      </c>
      <c r="AF1" s="21" t="s">
        <v>129</v>
      </c>
      <c r="AG1" s="21" t="s">
        <v>130</v>
      </c>
      <c r="AH1" s="21" t="s">
        <v>131</v>
      </c>
      <c r="AI1" s="21" t="s">
        <v>132</v>
      </c>
      <c r="AJ1" s="21" t="s">
        <v>133</v>
      </c>
      <c r="AK1" s="21" t="s">
        <v>134</v>
      </c>
      <c r="AL1" s="21" t="s">
        <v>135</v>
      </c>
      <c r="AM1" s="21" t="s">
        <v>136</v>
      </c>
      <c r="AN1" s="21" t="s">
        <v>137</v>
      </c>
      <c r="AO1" s="21" t="s">
        <v>138</v>
      </c>
    </row>
    <row r="2" spans="1:41" x14ac:dyDescent="0.15">
      <c r="A2" s="5" t="s">
        <v>44</v>
      </c>
      <c r="K2" s="7"/>
      <c r="L2" s="17"/>
      <c r="M2" s="17"/>
      <c r="N2" s="17"/>
      <c r="O2" s="17"/>
      <c r="P2" s="17"/>
      <c r="Q2" s="17"/>
      <c r="R2" s="17"/>
      <c r="S2" s="17"/>
      <c r="T2" s="17"/>
      <c r="U2" s="7"/>
      <c r="V2" s="17"/>
      <c r="W2" s="17"/>
      <c r="X2" s="17"/>
      <c r="Y2" s="17"/>
      <c r="Z2" s="17"/>
      <c r="AA2" s="17"/>
      <c r="AB2" s="17"/>
      <c r="AC2" s="17"/>
      <c r="AD2" s="17"/>
      <c r="AE2" s="7"/>
      <c r="AF2" s="17"/>
      <c r="AG2" s="17"/>
      <c r="AO2" s="7"/>
    </row>
    <row r="3" spans="1:41" x14ac:dyDescent="0.15">
      <c r="A3" s="5" t="s">
        <v>45</v>
      </c>
      <c r="K3" s="7"/>
      <c r="L3" s="17"/>
      <c r="M3" s="17"/>
      <c r="N3" s="17"/>
      <c r="O3" s="17"/>
      <c r="P3" s="17"/>
      <c r="Q3" s="17"/>
      <c r="R3" s="17"/>
      <c r="S3" s="17"/>
      <c r="T3" s="17"/>
      <c r="U3" s="7"/>
      <c r="V3" s="17"/>
      <c r="W3" s="17"/>
      <c r="X3" s="17"/>
      <c r="Y3" s="17"/>
      <c r="Z3" s="17"/>
      <c r="AA3" s="17"/>
      <c r="AB3" s="17"/>
      <c r="AC3" s="17"/>
      <c r="AD3" s="17"/>
      <c r="AE3" s="7"/>
      <c r="AF3" s="17"/>
      <c r="AG3" s="17"/>
      <c r="AO3" s="7"/>
    </row>
    <row r="4" spans="1:41" x14ac:dyDescent="0.15">
      <c r="A4" s="5" t="s">
        <v>46</v>
      </c>
      <c r="K4" s="7"/>
      <c r="L4" s="17"/>
      <c r="M4" s="17"/>
      <c r="N4" s="17"/>
      <c r="O4" s="17"/>
      <c r="P4" s="17"/>
      <c r="Q4" s="17"/>
      <c r="R4" s="17"/>
      <c r="S4" s="17"/>
      <c r="T4" s="17"/>
      <c r="U4" s="7"/>
      <c r="V4" s="17"/>
      <c r="W4" s="17"/>
      <c r="AE4" s="7"/>
      <c r="AF4" s="17"/>
      <c r="AG4" s="17"/>
      <c r="AO4" s="7"/>
    </row>
    <row r="5" spans="1:41" x14ac:dyDescent="0.15">
      <c r="A5" s="5" t="s">
        <v>47</v>
      </c>
      <c r="K5" s="7"/>
      <c r="L5" s="17"/>
      <c r="M5" s="17"/>
      <c r="N5" s="17"/>
      <c r="O5" s="17"/>
      <c r="P5" s="17"/>
      <c r="Q5" s="17"/>
      <c r="R5" s="17"/>
      <c r="S5" s="17"/>
      <c r="T5" s="17"/>
      <c r="U5" s="7"/>
      <c r="V5" s="17"/>
      <c r="W5" s="17"/>
      <c r="X5" s="17"/>
      <c r="Y5" s="17"/>
      <c r="Z5" s="17"/>
      <c r="AA5" s="17"/>
      <c r="AB5" s="17"/>
      <c r="AC5" s="17"/>
      <c r="AD5" s="17"/>
      <c r="AE5" s="7"/>
      <c r="AF5" s="17"/>
      <c r="AG5" s="17"/>
      <c r="AO5" s="7"/>
    </row>
    <row r="6" spans="1:41" x14ac:dyDescent="0.15">
      <c r="A6" s="5" t="s">
        <v>48</v>
      </c>
      <c r="K6" s="7"/>
      <c r="L6" s="17"/>
      <c r="M6" s="17"/>
      <c r="N6" s="17"/>
      <c r="O6" s="17"/>
      <c r="P6" s="17"/>
      <c r="Q6" s="17"/>
      <c r="R6" s="17"/>
      <c r="S6" s="17"/>
      <c r="T6" s="17"/>
      <c r="U6" s="7"/>
      <c r="V6" s="17"/>
      <c r="W6" s="17"/>
      <c r="X6" s="17"/>
      <c r="Y6" s="17"/>
      <c r="Z6" s="17"/>
      <c r="AA6" s="17"/>
      <c r="AB6" s="17"/>
      <c r="AC6" s="17"/>
      <c r="AD6" s="17"/>
      <c r="AE6" s="7"/>
      <c r="AF6" s="17"/>
      <c r="AG6" s="17"/>
      <c r="AO6" s="7"/>
    </row>
    <row r="7" spans="1:41" x14ac:dyDescent="0.15">
      <c r="A7" s="5" t="s">
        <v>49</v>
      </c>
      <c r="K7" s="7"/>
      <c r="L7" s="17"/>
      <c r="M7" s="17"/>
      <c r="N7" s="17"/>
      <c r="O7" s="17"/>
      <c r="P7" s="17"/>
      <c r="Q7" s="17"/>
      <c r="R7" s="17"/>
      <c r="S7" s="17"/>
      <c r="T7" s="17"/>
      <c r="U7" s="7"/>
      <c r="V7" s="17"/>
      <c r="W7" s="17"/>
      <c r="X7" s="17"/>
      <c r="Y7" s="17"/>
      <c r="Z7" s="17"/>
      <c r="AA7" s="17"/>
      <c r="AB7" s="17"/>
      <c r="AC7" s="17"/>
      <c r="AD7" s="17"/>
      <c r="AE7" s="7"/>
      <c r="AF7" s="17"/>
      <c r="AG7" s="17"/>
      <c r="AO7" s="7"/>
    </row>
    <row r="8" spans="1:41" x14ac:dyDescent="0.15">
      <c r="A8" s="5" t="s">
        <v>50</v>
      </c>
      <c r="K8" s="7"/>
      <c r="L8" s="17"/>
      <c r="M8" s="17"/>
      <c r="N8" s="17"/>
      <c r="O8" s="17"/>
      <c r="P8" s="17"/>
      <c r="Q8" s="17"/>
      <c r="R8" s="17"/>
      <c r="S8" s="17"/>
      <c r="T8" s="17"/>
      <c r="U8" s="7"/>
      <c r="V8" s="17"/>
      <c r="W8" s="17"/>
      <c r="X8" s="17"/>
      <c r="Y8" s="17"/>
      <c r="Z8" s="17"/>
      <c r="AA8" s="17"/>
      <c r="AB8" s="17"/>
      <c r="AC8" s="17"/>
      <c r="AD8" s="17"/>
      <c r="AE8" s="7"/>
      <c r="AF8" s="17"/>
      <c r="AG8" s="17"/>
      <c r="AO8" s="7"/>
    </row>
    <row r="9" spans="1:41" x14ac:dyDescent="0.15">
      <c r="A9" s="5" t="s">
        <v>51</v>
      </c>
      <c r="K9" s="7"/>
      <c r="L9" s="17"/>
      <c r="M9" s="17"/>
      <c r="N9" s="17"/>
      <c r="O9" s="17"/>
      <c r="P9" s="17"/>
      <c r="Q9" s="17"/>
      <c r="R9" s="17"/>
      <c r="S9" s="17"/>
      <c r="T9" s="17"/>
      <c r="U9" s="7"/>
      <c r="V9" s="17"/>
      <c r="AE9" s="7"/>
      <c r="AO9" s="7"/>
    </row>
    <row r="10" spans="1:41" x14ac:dyDescent="0.15">
      <c r="A10" s="5" t="s">
        <v>52</v>
      </c>
      <c r="K10" s="7"/>
      <c r="L10" s="17"/>
      <c r="M10" s="17"/>
      <c r="N10" s="17"/>
      <c r="O10" s="17"/>
      <c r="P10" s="17"/>
      <c r="U10" s="7"/>
      <c r="V10" s="17"/>
      <c r="W10" s="17"/>
      <c r="X10" s="17"/>
      <c r="Y10" s="17"/>
      <c r="Z10" s="17"/>
      <c r="AA10" s="17"/>
      <c r="AB10" s="17"/>
      <c r="AC10" s="17"/>
      <c r="AD10" s="17"/>
      <c r="AE10" s="7"/>
      <c r="AF10" s="17"/>
      <c r="AG10" s="17"/>
      <c r="AO10" s="7"/>
    </row>
    <row r="11" spans="1:41" x14ac:dyDescent="0.15">
      <c r="A11" s="5" t="s">
        <v>53</v>
      </c>
      <c r="B11" s="11"/>
      <c r="C11" s="8"/>
      <c r="D11" s="8"/>
      <c r="E11" s="8"/>
      <c r="F11" s="8"/>
      <c r="G11" s="8"/>
      <c r="H11" s="8"/>
      <c r="I11" s="8"/>
      <c r="J11" s="8"/>
      <c r="K11" s="9"/>
      <c r="L11" s="57"/>
      <c r="M11" s="57"/>
      <c r="N11" s="57"/>
      <c r="O11" s="17"/>
      <c r="P11" s="17"/>
      <c r="Q11" s="17"/>
      <c r="R11" s="17"/>
      <c r="S11" s="17"/>
      <c r="T11" s="17"/>
      <c r="U11" s="7"/>
      <c r="V11" s="17"/>
      <c r="W11" s="17"/>
      <c r="X11" s="17"/>
      <c r="Y11" s="17"/>
      <c r="Z11" s="17"/>
      <c r="AA11" s="17"/>
      <c r="AB11" s="17"/>
      <c r="AC11" s="17"/>
      <c r="AD11" s="17"/>
      <c r="AE11" s="7"/>
      <c r="AF11" s="17"/>
      <c r="AG11" s="17"/>
      <c r="AO11" s="7"/>
    </row>
    <row r="12" spans="1:41" x14ac:dyDescent="0.15">
      <c r="A12" s="5" t="s">
        <v>54</v>
      </c>
      <c r="K12" s="7"/>
      <c r="L12" s="17"/>
      <c r="M12" s="17"/>
      <c r="N12" s="17"/>
      <c r="O12" s="13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3"/>
      <c r="AG12" s="13"/>
      <c r="AH12" s="13"/>
      <c r="AI12" s="13"/>
      <c r="AJ12" s="13"/>
      <c r="AK12" s="13"/>
      <c r="AL12" s="13"/>
      <c r="AM12" s="13"/>
      <c r="AN12" s="13"/>
      <c r="AO12" s="14"/>
    </row>
    <row r="13" spans="1:41" x14ac:dyDescent="0.15">
      <c r="A13" s="5" t="s">
        <v>55</v>
      </c>
      <c r="K13" s="7"/>
      <c r="L13" s="17"/>
      <c r="M13" s="17"/>
      <c r="N13" s="17"/>
      <c r="O13" s="17"/>
      <c r="P13" s="17"/>
      <c r="Q13" s="17"/>
      <c r="R13" s="17"/>
      <c r="S13" s="17"/>
      <c r="T13" s="17"/>
      <c r="U13" s="7"/>
      <c r="V13" s="17"/>
      <c r="W13" s="17"/>
      <c r="X13" s="17"/>
      <c r="Y13" s="17"/>
      <c r="Z13" s="17"/>
      <c r="AA13" s="17"/>
      <c r="AB13" s="17"/>
      <c r="AC13" s="17"/>
      <c r="AD13" s="17"/>
      <c r="AE13" s="7"/>
      <c r="AF13" s="17"/>
      <c r="AG13" s="17"/>
      <c r="AH13" s="16"/>
      <c r="AI13" s="16"/>
      <c r="AJ13" s="16"/>
      <c r="AK13" s="16"/>
      <c r="AL13" s="16"/>
      <c r="AM13" s="16"/>
      <c r="AN13" s="16"/>
      <c r="AO13" s="7"/>
    </row>
    <row r="14" spans="1:41" x14ac:dyDescent="0.15">
      <c r="A14" s="5" t="s">
        <v>56</v>
      </c>
      <c r="K14" s="7"/>
      <c r="L14" s="17"/>
      <c r="M14" s="17"/>
      <c r="N14" s="17"/>
      <c r="O14" s="17"/>
      <c r="P14" s="17"/>
      <c r="Q14" s="17"/>
      <c r="R14" s="17"/>
      <c r="S14" s="17"/>
      <c r="T14" s="17"/>
      <c r="U14" s="7"/>
      <c r="V14" s="17"/>
      <c r="W14" s="17"/>
      <c r="X14" s="17"/>
      <c r="Y14" s="17"/>
      <c r="Z14" s="17"/>
      <c r="AA14" s="17"/>
      <c r="AB14" s="17"/>
      <c r="AC14" s="17"/>
      <c r="AD14" s="17"/>
      <c r="AE14" s="7"/>
      <c r="AF14" s="17"/>
      <c r="AG14" s="17"/>
      <c r="AH14" s="16"/>
      <c r="AI14" s="16"/>
      <c r="AJ14" s="16"/>
      <c r="AK14" s="16"/>
      <c r="AL14" s="16"/>
      <c r="AM14" s="16"/>
      <c r="AN14" s="16"/>
      <c r="AO14" s="7"/>
    </row>
    <row r="15" spans="1:41" x14ac:dyDescent="0.15">
      <c r="A15" s="5" t="s">
        <v>57</v>
      </c>
      <c r="K15" s="7"/>
      <c r="L15" s="17"/>
      <c r="M15" s="17"/>
      <c r="N15" s="17"/>
      <c r="O15" s="17"/>
      <c r="P15" s="17"/>
      <c r="Q15" s="17"/>
      <c r="R15" s="17"/>
      <c r="S15" s="17"/>
      <c r="T15" s="17"/>
      <c r="U15" s="7"/>
      <c r="V15" s="17"/>
      <c r="W15" s="17"/>
      <c r="X15" s="17"/>
      <c r="Y15" s="17"/>
      <c r="Z15" s="17"/>
      <c r="AA15" s="17"/>
      <c r="AB15" s="17"/>
      <c r="AC15" s="17"/>
      <c r="AD15" s="17"/>
      <c r="AE15" s="7"/>
      <c r="AF15" s="17"/>
      <c r="AG15" s="17"/>
      <c r="AH15" s="16"/>
      <c r="AI15" s="16"/>
      <c r="AJ15" s="16"/>
      <c r="AK15" s="16"/>
      <c r="AL15" s="16"/>
      <c r="AM15" s="16"/>
      <c r="AN15" s="16"/>
      <c r="AO15" s="7"/>
    </row>
    <row r="16" spans="1:41" x14ac:dyDescent="0.15">
      <c r="A16" s="5" t="s">
        <v>58</v>
      </c>
      <c r="K16" s="7"/>
      <c r="L16" s="17"/>
      <c r="M16" s="17"/>
      <c r="N16" s="17"/>
      <c r="O16" s="17"/>
      <c r="P16" s="17"/>
      <c r="Q16" s="17"/>
      <c r="R16" s="17"/>
      <c r="S16" s="17"/>
      <c r="T16" s="17"/>
      <c r="U16" s="7"/>
      <c r="V16" s="17"/>
      <c r="W16" s="17"/>
      <c r="X16" s="17"/>
      <c r="Y16" s="17"/>
      <c r="Z16" s="17"/>
      <c r="AA16" s="17"/>
      <c r="AB16" s="17"/>
      <c r="AC16" s="17"/>
      <c r="AD16" s="17"/>
      <c r="AE16" s="7"/>
      <c r="AF16" s="17"/>
      <c r="AG16" s="17"/>
      <c r="AH16" s="16"/>
      <c r="AI16" s="16"/>
      <c r="AJ16" s="16"/>
      <c r="AK16" s="16"/>
      <c r="AL16" s="16"/>
      <c r="AM16" s="16"/>
      <c r="AN16" s="16"/>
      <c r="AO16" s="7"/>
    </row>
    <row r="17" spans="1:41" x14ac:dyDescent="0.15">
      <c r="A17" s="5" t="s">
        <v>59</v>
      </c>
      <c r="K17" s="7"/>
      <c r="L17" s="17"/>
      <c r="M17" s="17"/>
      <c r="N17" s="17"/>
      <c r="O17" s="17"/>
      <c r="P17" s="17"/>
      <c r="Q17" s="17"/>
      <c r="R17" s="17"/>
      <c r="S17" s="17"/>
      <c r="T17" s="17"/>
      <c r="U17" s="7"/>
      <c r="V17" s="17"/>
      <c r="W17" s="17"/>
      <c r="X17" s="17"/>
      <c r="Y17" s="17"/>
      <c r="Z17" s="17"/>
      <c r="AA17" s="17"/>
      <c r="AB17" s="17"/>
      <c r="AC17" s="17"/>
      <c r="AD17" s="17"/>
      <c r="AE17" s="7"/>
      <c r="AF17" s="17"/>
      <c r="AG17" s="17"/>
      <c r="AH17" s="16"/>
      <c r="AI17" s="16"/>
      <c r="AJ17" s="16"/>
      <c r="AK17" s="16"/>
      <c r="AL17" s="16"/>
      <c r="AM17" s="16"/>
      <c r="AN17" s="16"/>
      <c r="AO17" s="7"/>
    </row>
    <row r="18" spans="1:41" x14ac:dyDescent="0.15">
      <c r="A18" s="5" t="s">
        <v>60</v>
      </c>
      <c r="K18" s="7"/>
      <c r="L18" s="17"/>
      <c r="M18" s="17"/>
      <c r="N18" s="17"/>
      <c r="O18" s="17"/>
      <c r="P18" s="17"/>
      <c r="Q18" s="17"/>
      <c r="R18" s="17"/>
      <c r="S18" s="17"/>
      <c r="T18" s="17"/>
      <c r="U18" s="7"/>
      <c r="V18" s="17"/>
      <c r="W18" s="17"/>
      <c r="X18" s="17"/>
      <c r="Y18" s="17"/>
      <c r="Z18" s="17"/>
      <c r="AA18" s="17"/>
      <c r="AB18" s="17"/>
      <c r="AC18" s="17"/>
      <c r="AD18" s="17"/>
      <c r="AE18" s="7"/>
      <c r="AF18" s="17"/>
      <c r="AG18" s="17"/>
      <c r="AH18" s="16"/>
      <c r="AI18" s="16"/>
      <c r="AJ18" s="16"/>
      <c r="AK18" s="16"/>
      <c r="AL18" s="16"/>
      <c r="AM18" s="16"/>
      <c r="AN18" s="16"/>
      <c r="AO18" s="7"/>
    </row>
    <row r="19" spans="1:41" x14ac:dyDescent="0.15">
      <c r="A19" s="5" t="s">
        <v>61</v>
      </c>
      <c r="K19" s="7"/>
      <c r="L19" s="17"/>
      <c r="M19" s="17"/>
      <c r="N19" s="17"/>
      <c r="O19" s="17"/>
      <c r="P19" s="17"/>
      <c r="Q19" s="17"/>
      <c r="R19" s="17"/>
      <c r="S19" s="17"/>
      <c r="T19" s="17"/>
      <c r="U19" s="7"/>
      <c r="V19" s="17"/>
      <c r="W19" s="17"/>
      <c r="X19" s="17"/>
      <c r="Y19" s="17"/>
      <c r="Z19" s="17"/>
      <c r="AA19" s="17"/>
      <c r="AB19" s="17"/>
      <c r="AC19" s="17"/>
      <c r="AD19" s="17"/>
      <c r="AE19" s="7"/>
      <c r="AF19" s="17"/>
      <c r="AG19" s="17"/>
      <c r="AH19" s="16"/>
      <c r="AI19" s="16"/>
      <c r="AJ19" s="16"/>
      <c r="AK19" s="16"/>
      <c r="AL19" s="16"/>
      <c r="AM19" s="16"/>
      <c r="AN19" s="16"/>
      <c r="AO19" s="7"/>
    </row>
    <row r="20" spans="1:41" x14ac:dyDescent="0.15">
      <c r="A20" s="5" t="s">
        <v>62</v>
      </c>
      <c r="K20" s="7"/>
      <c r="L20" s="17"/>
      <c r="M20" s="17"/>
      <c r="N20" s="17"/>
      <c r="O20" s="17"/>
      <c r="P20" s="17"/>
      <c r="Q20" s="17"/>
      <c r="R20" s="17"/>
      <c r="S20" s="17"/>
      <c r="T20" s="17"/>
      <c r="U20" s="7"/>
      <c r="V20" s="17"/>
      <c r="W20" s="17"/>
      <c r="X20" s="17"/>
      <c r="Y20" s="17"/>
      <c r="Z20" s="17"/>
      <c r="AA20" s="17"/>
      <c r="AB20" s="17"/>
      <c r="AC20" s="17"/>
      <c r="AD20" s="17"/>
      <c r="AE20" s="7"/>
      <c r="AF20" s="17"/>
      <c r="AG20" s="17"/>
      <c r="AH20" s="16"/>
      <c r="AI20" s="16"/>
      <c r="AJ20" s="16"/>
      <c r="AK20" s="16"/>
      <c r="AL20" s="16"/>
      <c r="AM20" s="16"/>
      <c r="AN20" s="16"/>
      <c r="AO20" s="7"/>
    </row>
    <row r="21" spans="1:41" x14ac:dyDescent="0.15">
      <c r="A21" s="5" t="s">
        <v>63</v>
      </c>
      <c r="B21" s="11"/>
      <c r="C21" s="8"/>
      <c r="D21" s="8"/>
      <c r="E21" s="8"/>
      <c r="F21" s="8"/>
      <c r="G21" s="8"/>
      <c r="H21" s="8"/>
      <c r="I21" s="8"/>
      <c r="J21" s="8"/>
      <c r="K21" s="9"/>
      <c r="L21" s="57"/>
      <c r="M21" s="57"/>
      <c r="N21" s="57"/>
      <c r="O21" s="8"/>
      <c r="P21" s="8"/>
      <c r="Q21" s="8"/>
      <c r="R21" s="8"/>
      <c r="S21" s="8"/>
      <c r="T21" s="8"/>
      <c r="U21" s="9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9"/>
    </row>
    <row r="22" spans="1:41" x14ac:dyDescent="0.15">
      <c r="A22" s="5" t="s">
        <v>64</v>
      </c>
      <c r="K22" s="7"/>
      <c r="L22" s="17"/>
      <c r="M22" s="17"/>
      <c r="N22" s="17"/>
      <c r="O22" s="17"/>
      <c r="S22" s="17"/>
      <c r="U22" s="7"/>
      <c r="V22" s="17"/>
      <c r="W22" s="17"/>
      <c r="X22" s="17"/>
      <c r="Y22" s="17"/>
      <c r="Z22" s="17"/>
      <c r="AA22" s="17"/>
      <c r="AC22" s="17"/>
      <c r="AE22" s="7"/>
      <c r="AF22" s="17"/>
      <c r="AO22" s="7"/>
    </row>
    <row r="23" spans="1:41" x14ac:dyDescent="0.15">
      <c r="A23" s="5" t="s">
        <v>65</v>
      </c>
      <c r="K23" s="7"/>
      <c r="L23" s="17"/>
      <c r="M23" s="17"/>
      <c r="N23" s="17"/>
      <c r="S23" s="17"/>
      <c r="U23" s="7"/>
      <c r="V23" s="17"/>
      <c r="W23" s="17"/>
      <c r="X23" s="17"/>
      <c r="Y23" s="17"/>
      <c r="Z23" s="17"/>
      <c r="AA23" s="17"/>
      <c r="AC23" s="17"/>
      <c r="AE23" s="7"/>
      <c r="AF23" s="17"/>
      <c r="AG23" s="17"/>
      <c r="AO23" s="7"/>
    </row>
    <row r="24" spans="1:41" x14ac:dyDescent="0.15">
      <c r="A24" s="5" t="s">
        <v>66</v>
      </c>
      <c r="K24" s="7"/>
      <c r="L24" s="17"/>
      <c r="M24" s="17"/>
      <c r="N24" s="17"/>
      <c r="O24" s="17"/>
      <c r="P24" s="17"/>
      <c r="Q24" s="17"/>
      <c r="R24" s="17"/>
      <c r="S24" s="17"/>
      <c r="T24" s="17"/>
      <c r="U24" s="7"/>
      <c r="V24" s="17"/>
      <c r="W24" s="17"/>
      <c r="X24" s="17"/>
      <c r="Y24" s="17"/>
      <c r="Z24" s="17"/>
      <c r="AA24" s="17"/>
      <c r="AB24" s="17"/>
      <c r="AC24" s="17"/>
      <c r="AD24" s="17"/>
      <c r="AE24" s="7"/>
      <c r="AF24" s="17"/>
      <c r="AG24" s="17"/>
      <c r="AO24" s="7"/>
    </row>
    <row r="25" spans="1:41" x14ac:dyDescent="0.15">
      <c r="A25" s="5" t="s">
        <v>67</v>
      </c>
      <c r="K25" s="7"/>
      <c r="L25" s="17"/>
      <c r="M25" s="17"/>
      <c r="N25" s="17"/>
      <c r="O25" s="17"/>
      <c r="P25" s="17"/>
      <c r="Q25" s="17"/>
      <c r="R25" s="17"/>
      <c r="S25" s="17"/>
      <c r="T25" s="17"/>
      <c r="U25" s="7"/>
      <c r="V25" s="17"/>
      <c r="W25" s="17"/>
      <c r="X25" s="17"/>
      <c r="Y25" s="17"/>
      <c r="Z25" s="17"/>
      <c r="AA25" s="17"/>
      <c r="AB25" s="17"/>
      <c r="AC25" s="17"/>
      <c r="AD25" s="17"/>
      <c r="AE25" s="7"/>
      <c r="AF25" s="17"/>
      <c r="AG25" s="17"/>
      <c r="AO25" s="7"/>
    </row>
    <row r="26" spans="1:41" x14ac:dyDescent="0.15">
      <c r="A26" s="5" t="s">
        <v>68</v>
      </c>
      <c r="K26" s="7"/>
      <c r="L26" s="17"/>
      <c r="M26" s="17"/>
      <c r="N26" s="17"/>
      <c r="O26" s="17"/>
      <c r="P26" s="17"/>
      <c r="Q26" s="17"/>
      <c r="R26" s="17"/>
      <c r="S26" s="17"/>
      <c r="T26" s="17"/>
      <c r="U26" s="7"/>
      <c r="V26" s="17"/>
      <c r="W26" s="17"/>
      <c r="X26" s="17"/>
      <c r="Y26" s="17"/>
      <c r="Z26" s="17"/>
      <c r="AA26" s="17"/>
      <c r="AB26" s="17"/>
      <c r="AC26" s="17"/>
      <c r="AD26" s="17"/>
      <c r="AE26" s="7"/>
      <c r="AF26" s="17"/>
      <c r="AG26" s="17"/>
      <c r="AO26" s="7"/>
    </row>
    <row r="27" spans="1:41" x14ac:dyDescent="0.15">
      <c r="A27" s="5" t="s">
        <v>96</v>
      </c>
      <c r="K27" s="7"/>
      <c r="L27" s="17"/>
      <c r="M27" s="17"/>
      <c r="N27" s="17"/>
      <c r="O27" s="17"/>
      <c r="P27" s="17"/>
      <c r="Q27" s="17"/>
      <c r="R27" s="17"/>
      <c r="T27" s="17"/>
      <c r="U27" s="7"/>
      <c r="W27" s="17"/>
      <c r="X27" s="17"/>
      <c r="Y27" s="17"/>
      <c r="Z27" s="17"/>
      <c r="AA27" s="17"/>
      <c r="AB27" s="17"/>
      <c r="AC27" s="17"/>
      <c r="AD27" s="17"/>
      <c r="AE27" s="7"/>
      <c r="AF27" s="17"/>
      <c r="AG27" s="17"/>
      <c r="AO27" s="7"/>
    </row>
    <row r="28" spans="1:41" x14ac:dyDescent="0.15">
      <c r="A28" s="5" t="s">
        <v>69</v>
      </c>
      <c r="K28" s="7"/>
      <c r="L28" s="17"/>
      <c r="M28" s="17"/>
      <c r="N28" s="17"/>
      <c r="O28" s="17"/>
      <c r="P28" s="17"/>
      <c r="Q28" s="17"/>
      <c r="R28" s="17"/>
      <c r="T28" s="17"/>
      <c r="U28" s="7"/>
      <c r="W28" s="17"/>
      <c r="X28" s="17"/>
      <c r="Y28" s="17"/>
      <c r="Z28" s="17"/>
      <c r="AA28" s="17"/>
      <c r="AB28" s="17"/>
      <c r="AC28" s="17"/>
      <c r="AD28" s="17"/>
      <c r="AE28" s="7"/>
      <c r="AF28" s="17"/>
      <c r="AG28" s="17"/>
      <c r="AO28" s="7"/>
    </row>
    <row r="29" spans="1:41" x14ac:dyDescent="0.15">
      <c r="A29" s="5" t="s">
        <v>70</v>
      </c>
      <c r="K29" s="7"/>
      <c r="L29" s="17"/>
      <c r="M29" s="17"/>
      <c r="N29" s="17"/>
      <c r="O29" s="17"/>
      <c r="P29" s="17"/>
      <c r="Q29" s="17"/>
      <c r="R29" s="17"/>
      <c r="T29" s="17"/>
      <c r="U29" s="7"/>
      <c r="W29" s="17"/>
      <c r="X29" s="17"/>
      <c r="Y29" s="17"/>
      <c r="Z29" s="17"/>
      <c r="AB29" s="17"/>
      <c r="AC29" s="17"/>
      <c r="AD29" s="17"/>
      <c r="AE29" s="7"/>
      <c r="AF29" s="17"/>
      <c r="AO29" s="7"/>
    </row>
    <row r="30" spans="1:41" x14ac:dyDescent="0.15">
      <c r="A30" s="5" t="s">
        <v>71</v>
      </c>
      <c r="K30" s="7"/>
      <c r="L30" s="17"/>
      <c r="M30" s="17"/>
      <c r="N30" s="17"/>
      <c r="O30" s="17"/>
      <c r="P30" s="17"/>
      <c r="Q30" s="17"/>
      <c r="R30" s="17"/>
      <c r="T30" s="17"/>
      <c r="U30" s="7"/>
      <c r="W30" s="17"/>
      <c r="X30" s="17"/>
      <c r="Y30" s="17"/>
      <c r="Z30" s="17"/>
      <c r="AA30" s="17"/>
      <c r="AB30" s="17"/>
      <c r="AC30" s="17"/>
      <c r="AD30" s="17"/>
      <c r="AE30" s="7"/>
      <c r="AF30" s="17"/>
      <c r="AG30" s="17"/>
      <c r="AO30" s="7"/>
    </row>
    <row r="31" spans="1:41" x14ac:dyDescent="0.15">
      <c r="A31" s="5" t="s">
        <v>72</v>
      </c>
      <c r="K31" s="7"/>
      <c r="L31" s="17"/>
      <c r="M31" s="17"/>
      <c r="N31" s="17"/>
      <c r="O31" s="17"/>
      <c r="P31" s="17"/>
      <c r="Q31" s="17"/>
      <c r="R31" s="17"/>
      <c r="T31" s="17"/>
      <c r="U31" s="7"/>
      <c r="W31" s="17"/>
      <c r="X31" s="17"/>
      <c r="Y31" s="17"/>
      <c r="Z31" s="17"/>
      <c r="AA31" s="17"/>
      <c r="AB31" s="17"/>
      <c r="AC31" s="17"/>
      <c r="AD31" s="17"/>
      <c r="AE31" s="7"/>
      <c r="AF31" s="17"/>
      <c r="AG31" s="17"/>
      <c r="AO31" s="7"/>
    </row>
    <row r="32" spans="1:41" x14ac:dyDescent="0.15">
      <c r="A32" s="5" t="s">
        <v>73</v>
      </c>
      <c r="K32" s="7"/>
      <c r="L32" s="17"/>
      <c r="M32" s="17"/>
      <c r="N32" s="17"/>
      <c r="O32" s="17"/>
      <c r="Q32" s="17"/>
      <c r="T32" s="17"/>
      <c r="U32" s="7"/>
      <c r="W32" s="17"/>
      <c r="X32" s="17"/>
      <c r="Z32" s="17"/>
      <c r="AA32" s="17"/>
      <c r="AB32" s="17"/>
      <c r="AE32" s="7"/>
      <c r="AG32" s="17"/>
      <c r="AO32" s="7"/>
    </row>
    <row r="33" spans="1:41" x14ac:dyDescent="0.15">
      <c r="A33" s="5" t="s">
        <v>74</v>
      </c>
      <c r="D33" s="17"/>
      <c r="J33" s="17"/>
      <c r="K33" s="7"/>
      <c r="M33" s="17"/>
      <c r="N33" s="17"/>
      <c r="O33" s="17"/>
      <c r="P33" s="17"/>
      <c r="Q33" s="17"/>
      <c r="R33" s="17"/>
      <c r="T33" s="17"/>
      <c r="U33" s="7"/>
      <c r="W33" s="17"/>
      <c r="X33" s="17"/>
      <c r="Y33" s="17"/>
      <c r="Z33" s="17"/>
      <c r="AA33" s="17"/>
      <c r="AB33" s="17"/>
      <c r="AC33" s="17"/>
      <c r="AD33" s="17"/>
      <c r="AE33" s="7"/>
      <c r="AF33" s="17"/>
      <c r="AG33" s="17"/>
      <c r="AO33" s="7"/>
    </row>
    <row r="34" spans="1:41" x14ac:dyDescent="0.15">
      <c r="A34" s="5" t="s">
        <v>75</v>
      </c>
      <c r="K34" s="7"/>
      <c r="U34" s="7"/>
      <c r="AE34" s="7"/>
      <c r="AO34" s="7"/>
    </row>
    <row r="35" spans="1:41" x14ac:dyDescent="0.15">
      <c r="A35" s="5" t="s">
        <v>76</v>
      </c>
      <c r="K35" s="7"/>
      <c r="U35" s="7"/>
      <c r="AE35" s="7"/>
      <c r="AO35" s="7"/>
    </row>
    <row r="36" spans="1:41" x14ac:dyDescent="0.15">
      <c r="A36" s="5" t="s">
        <v>77</v>
      </c>
      <c r="K36" s="7"/>
      <c r="U36" s="7"/>
      <c r="AE36" s="7"/>
      <c r="AO36" s="7"/>
    </row>
    <row r="37" spans="1:41" x14ac:dyDescent="0.15">
      <c r="A37" s="5" t="s">
        <v>78</v>
      </c>
      <c r="K37" s="7"/>
      <c r="U37" s="7"/>
      <c r="AE37" s="7"/>
      <c r="AO37" s="7"/>
    </row>
    <row r="38" spans="1:41" x14ac:dyDescent="0.15">
      <c r="A38" s="5" t="s">
        <v>79</v>
      </c>
      <c r="K38" s="7"/>
      <c r="U38" s="7"/>
      <c r="AE38" s="7"/>
      <c r="AO38" s="7"/>
    </row>
    <row r="39" spans="1:41" x14ac:dyDescent="0.15">
      <c r="A39" s="5" t="s">
        <v>80</v>
      </c>
      <c r="K39" s="7"/>
      <c r="U39" s="7"/>
      <c r="AE39" s="7"/>
      <c r="AO39" s="7"/>
    </row>
    <row r="40" spans="1:41" x14ac:dyDescent="0.15">
      <c r="A40" s="5" t="s">
        <v>81</v>
      </c>
      <c r="K40" s="7"/>
      <c r="U40" s="7"/>
      <c r="AE40" s="7"/>
      <c r="AO40" s="7"/>
    </row>
    <row r="41" spans="1:41" x14ac:dyDescent="0.15">
      <c r="A41" s="5" t="s">
        <v>82</v>
      </c>
      <c r="K41" s="7"/>
      <c r="U41" s="7"/>
      <c r="AE41" s="7"/>
      <c r="AO41" s="7"/>
    </row>
    <row r="42" spans="1:41" x14ac:dyDescent="0.15">
      <c r="A42" s="5" t="s">
        <v>83</v>
      </c>
      <c r="K42" s="7"/>
      <c r="U42" s="7"/>
      <c r="AE42" s="7"/>
      <c r="AO42" s="7"/>
    </row>
    <row r="43" spans="1:41" x14ac:dyDescent="0.15">
      <c r="A43" s="5" t="s">
        <v>84</v>
      </c>
      <c r="K43" s="7"/>
      <c r="U43" s="7"/>
      <c r="AE43" s="7"/>
      <c r="AO43" s="7"/>
    </row>
    <row r="44" spans="1:41" x14ac:dyDescent="0.15">
      <c r="A44" s="5" t="s">
        <v>85</v>
      </c>
      <c r="K44" s="7"/>
      <c r="U44" s="7"/>
      <c r="AE44" s="7"/>
      <c r="AO44" s="7"/>
    </row>
    <row r="45" spans="1:41" x14ac:dyDescent="0.15">
      <c r="A45" s="5" t="s">
        <v>86</v>
      </c>
      <c r="K45" s="7"/>
      <c r="U45" s="7"/>
      <c r="AE45" s="7"/>
      <c r="AO45" s="7"/>
    </row>
    <row r="46" spans="1:41" x14ac:dyDescent="0.15">
      <c r="A46" s="5" t="s">
        <v>87</v>
      </c>
      <c r="K46" s="7"/>
      <c r="U46" s="7"/>
      <c r="AE46" s="7"/>
      <c r="AO46" s="7"/>
    </row>
    <row r="47" spans="1:41" x14ac:dyDescent="0.15">
      <c r="A47" s="5" t="s">
        <v>88</v>
      </c>
      <c r="K47" s="7"/>
      <c r="U47" s="7"/>
      <c r="AE47" s="7"/>
      <c r="AO47" s="7"/>
    </row>
    <row r="48" spans="1:41" x14ac:dyDescent="0.15">
      <c r="A48" s="5" t="s">
        <v>89</v>
      </c>
      <c r="K48" s="7"/>
      <c r="U48" s="7"/>
      <c r="AE48" s="7"/>
      <c r="AO48" s="7"/>
    </row>
    <row r="49" spans="1:41" x14ac:dyDescent="0.15">
      <c r="A49" s="5" t="s">
        <v>90</v>
      </c>
      <c r="K49" s="7"/>
      <c r="U49" s="7"/>
      <c r="AE49" s="7"/>
      <c r="AO49" s="7"/>
    </row>
    <row r="50" spans="1:41" x14ac:dyDescent="0.15">
      <c r="A50" s="5" t="s">
        <v>91</v>
      </c>
      <c r="K50" s="7"/>
      <c r="U50" s="7"/>
      <c r="AE50" s="7"/>
      <c r="AO50" s="7"/>
    </row>
    <row r="51" spans="1:41" x14ac:dyDescent="0.15">
      <c r="A51" s="5" t="s">
        <v>92</v>
      </c>
      <c r="K51" s="7"/>
      <c r="U51" s="7"/>
      <c r="AE51" s="7"/>
      <c r="AO51" s="7"/>
    </row>
    <row r="52" spans="1:41" x14ac:dyDescent="0.15">
      <c r="A52" s="5" t="s">
        <v>93</v>
      </c>
      <c r="B52" s="8"/>
      <c r="C52" s="8"/>
      <c r="D52" s="8"/>
      <c r="E52" s="8"/>
      <c r="F52" s="8"/>
      <c r="G52" s="8"/>
      <c r="H52" s="8"/>
      <c r="I52" s="8"/>
      <c r="J52" s="8"/>
      <c r="K52" s="9"/>
      <c r="L52" s="8"/>
      <c r="M52" s="8"/>
      <c r="N52" s="8"/>
      <c r="O52" s="8"/>
      <c r="P52" s="8"/>
      <c r="Q52" s="8"/>
      <c r="R52" s="8"/>
      <c r="S52" s="8"/>
      <c r="T52" s="8"/>
      <c r="U52" s="9"/>
      <c r="V52" s="8"/>
      <c r="W52" s="8"/>
      <c r="X52" s="8"/>
      <c r="Y52" s="8"/>
      <c r="Z52" s="8"/>
      <c r="AA52" s="8"/>
      <c r="AB52" s="8"/>
      <c r="AC52" s="8"/>
      <c r="AD52" s="8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6" sqref="B2:O6"/>
    </sheetView>
  </sheetViews>
  <sheetFormatPr defaultRowHeight="13.5" x14ac:dyDescent="0.15"/>
  <cols>
    <col min="2" max="10" width="4.21875" bestFit="1" customWidth="1"/>
    <col min="11" max="41" width="5.21875" bestFit="1" customWidth="1"/>
  </cols>
  <sheetData>
    <row r="1" spans="1:41" ht="23.25" customHeight="1" x14ac:dyDescent="0.15">
      <c r="A1" s="6"/>
      <c r="B1" s="21" t="s">
        <v>100</v>
      </c>
      <c r="C1" s="21" t="s">
        <v>139</v>
      </c>
      <c r="D1" s="21" t="s">
        <v>101</v>
      </c>
      <c r="E1" s="21" t="s">
        <v>102</v>
      </c>
      <c r="F1" s="21" t="s">
        <v>103</v>
      </c>
      <c r="G1" s="21" t="s">
        <v>104</v>
      </c>
      <c r="H1" s="21" t="s">
        <v>105</v>
      </c>
      <c r="I1" s="21" t="s">
        <v>106</v>
      </c>
      <c r="J1" s="21" t="s">
        <v>107</v>
      </c>
      <c r="K1" s="21" t="s">
        <v>108</v>
      </c>
      <c r="L1" s="21" t="s">
        <v>109</v>
      </c>
      <c r="M1" s="21" t="s">
        <v>110</v>
      </c>
      <c r="N1" s="21" t="s">
        <v>111</v>
      </c>
      <c r="O1" s="21" t="s">
        <v>112</v>
      </c>
      <c r="P1" s="21" t="s">
        <v>113</v>
      </c>
      <c r="Q1" s="21" t="s">
        <v>114</v>
      </c>
      <c r="R1" s="21" t="s">
        <v>115</v>
      </c>
      <c r="S1" s="21" t="s">
        <v>116</v>
      </c>
      <c r="T1" s="21" t="s">
        <v>117</v>
      </c>
      <c r="U1" s="21" t="s">
        <v>118</v>
      </c>
      <c r="V1" s="21" t="s">
        <v>119</v>
      </c>
      <c r="W1" s="21" t="s">
        <v>120</v>
      </c>
      <c r="X1" s="21" t="s">
        <v>121</v>
      </c>
      <c r="Y1" s="21" t="s">
        <v>122</v>
      </c>
      <c r="Z1" s="21" t="s">
        <v>123</v>
      </c>
      <c r="AA1" s="21" t="s">
        <v>124</v>
      </c>
      <c r="AB1" s="21" t="s">
        <v>125</v>
      </c>
      <c r="AC1" s="21" t="s">
        <v>126</v>
      </c>
      <c r="AD1" s="21" t="s">
        <v>127</v>
      </c>
      <c r="AE1" s="21" t="s">
        <v>128</v>
      </c>
      <c r="AF1" s="21" t="s">
        <v>129</v>
      </c>
      <c r="AG1" s="21" t="s">
        <v>130</v>
      </c>
      <c r="AH1" s="21" t="s">
        <v>131</v>
      </c>
      <c r="AI1" s="21" t="s">
        <v>132</v>
      </c>
      <c r="AJ1" s="21" t="s">
        <v>133</v>
      </c>
      <c r="AK1" s="21" t="s">
        <v>134</v>
      </c>
      <c r="AL1" s="21" t="s">
        <v>135</v>
      </c>
      <c r="AM1" s="21" t="s">
        <v>136</v>
      </c>
      <c r="AN1" s="21" t="s">
        <v>137</v>
      </c>
      <c r="AO1" s="21" t="s">
        <v>138</v>
      </c>
    </row>
    <row r="2" spans="1:41" x14ac:dyDescent="0.15">
      <c r="A2" s="5" t="s">
        <v>44</v>
      </c>
      <c r="K2" s="7"/>
      <c r="L2" s="17"/>
      <c r="M2" s="17"/>
      <c r="N2" s="17"/>
      <c r="O2" s="17"/>
      <c r="P2" s="17"/>
      <c r="Q2" s="17"/>
      <c r="R2" s="17"/>
      <c r="S2" s="17"/>
      <c r="T2" s="17"/>
      <c r="U2" s="7"/>
      <c r="V2" s="17"/>
      <c r="W2" s="17"/>
      <c r="X2" s="17"/>
      <c r="Y2" s="17"/>
      <c r="Z2" s="17"/>
      <c r="AA2" s="17"/>
      <c r="AB2" s="17"/>
      <c r="AC2" s="17"/>
      <c r="AD2" s="17"/>
      <c r="AE2" s="7"/>
      <c r="AF2" s="17"/>
      <c r="AG2" s="17"/>
      <c r="AH2" s="17"/>
      <c r="AI2" s="17"/>
      <c r="AJ2" s="17"/>
      <c r="AO2" s="7"/>
    </row>
    <row r="3" spans="1:41" x14ac:dyDescent="0.15">
      <c r="A3" s="5" t="s">
        <v>45</v>
      </c>
      <c r="K3" s="7"/>
      <c r="L3" s="17"/>
      <c r="M3" s="17"/>
      <c r="N3" s="17"/>
      <c r="O3" s="17"/>
      <c r="P3" s="17"/>
      <c r="Q3" s="17"/>
      <c r="R3" s="17"/>
      <c r="S3" s="17"/>
      <c r="T3" s="17"/>
      <c r="U3" s="7"/>
      <c r="V3" s="17"/>
      <c r="W3" s="17"/>
      <c r="X3" s="17"/>
      <c r="Y3" s="17"/>
      <c r="Z3" s="17"/>
      <c r="AA3" s="17"/>
      <c r="AB3" s="17"/>
      <c r="AC3" s="17"/>
      <c r="AD3" s="17"/>
      <c r="AE3" s="7"/>
      <c r="AF3" s="17"/>
      <c r="AG3" s="17"/>
      <c r="AH3" s="17"/>
      <c r="AI3" s="17"/>
      <c r="AJ3" s="17"/>
      <c r="AO3" s="7"/>
    </row>
    <row r="4" spans="1:41" x14ac:dyDescent="0.15">
      <c r="A4" s="5" t="s">
        <v>46</v>
      </c>
      <c r="K4" s="7"/>
      <c r="L4" s="17"/>
      <c r="M4" s="17"/>
      <c r="U4" s="7"/>
      <c r="V4" s="17"/>
      <c r="W4" s="17"/>
      <c r="AE4" s="7"/>
      <c r="AO4" s="7"/>
    </row>
    <row r="5" spans="1:41" x14ac:dyDescent="0.15">
      <c r="A5" s="5" t="s">
        <v>47</v>
      </c>
      <c r="K5" s="7"/>
      <c r="L5" s="17"/>
      <c r="M5" s="17"/>
      <c r="N5" s="17"/>
      <c r="O5" s="17"/>
      <c r="U5" s="7"/>
      <c r="V5" s="17"/>
      <c r="W5" s="17"/>
      <c r="X5" s="17"/>
      <c r="Y5" s="17"/>
      <c r="Z5" s="17"/>
      <c r="AA5" s="17"/>
      <c r="AB5" s="17"/>
      <c r="AC5" s="17"/>
      <c r="AD5" s="17"/>
      <c r="AE5" s="7"/>
      <c r="AF5" s="17"/>
      <c r="AO5" s="7"/>
    </row>
    <row r="6" spans="1:41" x14ac:dyDescent="0.15">
      <c r="A6" s="5" t="s">
        <v>48</v>
      </c>
      <c r="K6" s="7"/>
      <c r="L6" s="17"/>
      <c r="M6" s="17"/>
      <c r="N6" s="17"/>
      <c r="O6" s="17"/>
      <c r="P6" s="17"/>
      <c r="Q6" s="17"/>
      <c r="R6" s="17"/>
      <c r="S6" s="17"/>
      <c r="T6" s="17"/>
      <c r="U6" s="7"/>
      <c r="V6" s="17"/>
      <c r="W6" s="17"/>
      <c r="X6" s="17"/>
      <c r="Y6" s="17"/>
      <c r="Z6" s="17"/>
      <c r="AA6" s="17"/>
      <c r="AB6" s="17"/>
      <c r="AC6" s="17"/>
      <c r="AD6" s="17"/>
      <c r="AE6" s="7"/>
      <c r="AF6" s="17"/>
      <c r="AO6" s="7"/>
    </row>
    <row r="7" spans="1:41" x14ac:dyDescent="0.15">
      <c r="A7" s="5" t="s">
        <v>49</v>
      </c>
      <c r="K7" s="7"/>
      <c r="L7" s="17"/>
      <c r="M7" s="17"/>
      <c r="N7" s="17"/>
      <c r="O7" s="17"/>
      <c r="P7" s="17"/>
      <c r="Q7" s="17"/>
      <c r="R7" s="17"/>
      <c r="S7" s="17"/>
      <c r="T7" s="17"/>
      <c r="U7" s="7"/>
      <c r="V7" s="17"/>
      <c r="W7" s="17"/>
      <c r="X7" s="17"/>
      <c r="Y7" s="17"/>
      <c r="Z7" s="17"/>
      <c r="AA7" s="17"/>
      <c r="AB7" s="17"/>
      <c r="AC7" s="17"/>
      <c r="AD7" s="17"/>
      <c r="AE7" s="7"/>
      <c r="AF7" s="17"/>
      <c r="AG7" s="17"/>
      <c r="AH7" s="17"/>
      <c r="AI7" s="17"/>
      <c r="AJ7" s="17"/>
      <c r="AO7" s="7"/>
    </row>
    <row r="8" spans="1:41" x14ac:dyDescent="0.15">
      <c r="A8" s="5" t="s">
        <v>50</v>
      </c>
      <c r="K8" s="7"/>
      <c r="L8" s="17"/>
      <c r="M8" s="17"/>
      <c r="N8" s="17"/>
      <c r="O8" s="17"/>
      <c r="P8" s="17"/>
      <c r="Q8" s="17"/>
      <c r="R8" s="17"/>
      <c r="S8" s="17"/>
      <c r="T8" s="17"/>
      <c r="U8" s="7"/>
      <c r="V8" s="17"/>
      <c r="W8" s="17"/>
      <c r="X8" s="17"/>
      <c r="Y8" s="17"/>
      <c r="Z8" s="17"/>
      <c r="AA8" s="17"/>
      <c r="AB8" s="17"/>
      <c r="AC8" s="17"/>
      <c r="AD8" s="17"/>
      <c r="AE8" s="7"/>
      <c r="AF8" s="17"/>
      <c r="AG8" s="17"/>
      <c r="AH8" s="17"/>
      <c r="AI8" s="17"/>
      <c r="AJ8" s="17"/>
      <c r="AO8" s="7"/>
    </row>
    <row r="9" spans="1:41" x14ac:dyDescent="0.15">
      <c r="A9" s="5" t="s">
        <v>51</v>
      </c>
      <c r="K9" s="7"/>
      <c r="L9" s="17"/>
      <c r="M9" s="17"/>
      <c r="O9" s="17"/>
      <c r="Q9" s="17"/>
      <c r="S9" s="17"/>
      <c r="T9" s="17"/>
      <c r="U9" s="7"/>
      <c r="V9" s="17"/>
      <c r="W9" s="17"/>
      <c r="Y9" s="17"/>
      <c r="AA9" s="17"/>
      <c r="AB9" s="17"/>
      <c r="AE9" s="7"/>
      <c r="AF9" s="17"/>
      <c r="AH9" s="17"/>
      <c r="AJ9" s="17"/>
      <c r="AO9" s="7"/>
    </row>
    <row r="10" spans="1:41" x14ac:dyDescent="0.15">
      <c r="A10" s="5" t="s">
        <v>52</v>
      </c>
      <c r="K10" s="7"/>
      <c r="L10" s="17"/>
      <c r="M10" s="17"/>
      <c r="N10" s="17"/>
      <c r="O10" s="17"/>
      <c r="P10" s="17"/>
      <c r="Q10" s="17"/>
      <c r="R10" s="17"/>
      <c r="S10" s="17"/>
      <c r="T10" s="17"/>
      <c r="U10" s="7"/>
      <c r="V10" s="17"/>
      <c r="W10" s="17"/>
      <c r="X10" s="17"/>
      <c r="Y10" s="17"/>
      <c r="Z10" s="17"/>
      <c r="AA10" s="17"/>
      <c r="AB10" s="17"/>
      <c r="AC10" s="17"/>
      <c r="AD10" s="17"/>
      <c r="AE10" s="7"/>
      <c r="AF10" s="17"/>
      <c r="AG10" s="17"/>
      <c r="AH10" s="17"/>
      <c r="AI10" s="17"/>
      <c r="AJ10" s="17"/>
      <c r="AO10" s="7"/>
    </row>
    <row r="11" spans="1:41" x14ac:dyDescent="0.15">
      <c r="A11" s="5" t="s">
        <v>53</v>
      </c>
      <c r="K11" s="7"/>
      <c r="L11" s="17"/>
      <c r="M11" s="17"/>
      <c r="N11" s="17"/>
      <c r="O11" s="17"/>
      <c r="P11" s="17"/>
      <c r="Q11" s="17"/>
      <c r="R11" s="17"/>
      <c r="S11" s="17"/>
      <c r="T11" s="17"/>
      <c r="U11" s="7"/>
      <c r="V11" s="17"/>
      <c r="W11" s="17"/>
      <c r="X11" s="17"/>
      <c r="Y11" s="17"/>
      <c r="Z11" s="17"/>
      <c r="AA11" s="17"/>
      <c r="AB11" s="17"/>
      <c r="AC11" s="17"/>
      <c r="AD11" s="17"/>
      <c r="AE11" s="7"/>
      <c r="AF11" s="17"/>
      <c r="AG11" s="17"/>
      <c r="AH11" s="17"/>
      <c r="AI11" s="17"/>
      <c r="AJ11" s="17"/>
      <c r="AO11" s="7"/>
    </row>
    <row r="12" spans="1:41" x14ac:dyDescent="0.15">
      <c r="A12" s="5" t="s">
        <v>54</v>
      </c>
      <c r="B12" s="12"/>
      <c r="C12" s="13"/>
      <c r="D12" s="13"/>
      <c r="E12" s="13"/>
      <c r="F12" s="13"/>
      <c r="G12" s="13"/>
      <c r="H12" s="13"/>
      <c r="I12" s="13"/>
      <c r="J12" s="13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3"/>
      <c r="AG12" s="13"/>
      <c r="AH12" s="13"/>
      <c r="AI12" s="13"/>
      <c r="AJ12" s="13"/>
      <c r="AK12" s="13"/>
      <c r="AL12" s="13"/>
      <c r="AM12" s="13"/>
      <c r="AN12" s="13"/>
      <c r="AO12" s="14"/>
    </row>
    <row r="13" spans="1:41" x14ac:dyDescent="0.15">
      <c r="A13" s="5" t="s">
        <v>55</v>
      </c>
      <c r="B13" s="15"/>
      <c r="C13" s="17"/>
      <c r="D13" s="17"/>
      <c r="E13" s="17"/>
      <c r="F13" s="17"/>
      <c r="G13" s="17"/>
      <c r="H13" s="17"/>
      <c r="I13" s="17"/>
      <c r="J13" s="17"/>
      <c r="K13" s="7"/>
      <c r="L13" s="17"/>
      <c r="M13" s="17"/>
      <c r="N13" s="17"/>
      <c r="O13" s="17"/>
      <c r="P13" s="17"/>
      <c r="Q13" s="17"/>
      <c r="R13" s="17"/>
      <c r="S13" s="17"/>
      <c r="T13" s="17"/>
      <c r="U13" s="7"/>
      <c r="V13" s="17"/>
      <c r="W13" s="17"/>
      <c r="X13" s="17"/>
      <c r="Y13" s="17"/>
      <c r="Z13" s="17"/>
      <c r="AA13" s="17"/>
      <c r="AB13" s="17"/>
      <c r="AC13" s="17"/>
      <c r="AD13" s="17"/>
      <c r="AE13" s="7"/>
      <c r="AF13" s="17"/>
      <c r="AG13" s="17"/>
      <c r="AH13" s="17"/>
      <c r="AI13" s="17"/>
      <c r="AJ13" s="17"/>
      <c r="AK13" s="16"/>
      <c r="AL13" s="17"/>
      <c r="AM13" s="17"/>
      <c r="AN13" s="16"/>
      <c r="AO13" s="7"/>
    </row>
    <row r="14" spans="1:41" x14ac:dyDescent="0.15">
      <c r="A14" s="5" t="s">
        <v>56</v>
      </c>
      <c r="B14" s="15"/>
      <c r="C14" s="17"/>
      <c r="D14" s="17"/>
      <c r="E14" s="17"/>
      <c r="F14" s="17"/>
      <c r="G14" s="17"/>
      <c r="H14" s="17"/>
      <c r="I14" s="17"/>
      <c r="J14" s="17"/>
      <c r="K14" s="7"/>
      <c r="L14" s="17"/>
      <c r="M14" s="17"/>
      <c r="N14" s="17"/>
      <c r="O14" s="17"/>
      <c r="P14" s="17"/>
      <c r="Q14" s="17"/>
      <c r="R14" s="17"/>
      <c r="S14" s="17"/>
      <c r="T14" s="17"/>
      <c r="U14" s="7"/>
      <c r="V14" s="17"/>
      <c r="W14" s="17"/>
      <c r="X14" s="17"/>
      <c r="Y14" s="17"/>
      <c r="Z14" s="17"/>
      <c r="AA14" s="17"/>
      <c r="AB14" s="17"/>
      <c r="AC14" s="17"/>
      <c r="AD14" s="17"/>
      <c r="AE14" s="7"/>
      <c r="AF14" s="17"/>
      <c r="AG14" s="17"/>
      <c r="AH14" s="17"/>
      <c r="AI14" s="17"/>
      <c r="AJ14" s="17"/>
      <c r="AK14" s="16"/>
      <c r="AL14" s="17"/>
      <c r="AM14" s="17"/>
      <c r="AN14" s="16"/>
      <c r="AO14" s="7"/>
    </row>
    <row r="15" spans="1:41" x14ac:dyDescent="0.15">
      <c r="A15" s="5" t="s">
        <v>57</v>
      </c>
      <c r="B15" s="15"/>
      <c r="C15" s="17"/>
      <c r="D15" s="17"/>
      <c r="E15" s="17"/>
      <c r="F15" s="17"/>
      <c r="G15" s="17"/>
      <c r="H15" s="17"/>
      <c r="I15" s="17"/>
      <c r="J15" s="17"/>
      <c r="K15" s="7"/>
      <c r="L15" s="17"/>
      <c r="M15" s="17"/>
      <c r="N15" s="17"/>
      <c r="O15" s="17"/>
      <c r="P15" s="17"/>
      <c r="Q15" s="17"/>
      <c r="R15" s="17"/>
      <c r="S15" s="17"/>
      <c r="T15" s="17"/>
      <c r="U15" s="7"/>
      <c r="V15" s="17"/>
      <c r="W15" s="17"/>
      <c r="X15" s="17"/>
      <c r="Y15" s="17"/>
      <c r="Z15" s="17"/>
      <c r="AA15" s="17"/>
      <c r="AB15" s="17"/>
      <c r="AC15" s="17"/>
      <c r="AD15" s="17"/>
      <c r="AE15" s="7"/>
      <c r="AF15" s="17"/>
      <c r="AG15" s="17"/>
      <c r="AH15" s="17"/>
      <c r="AI15" s="17"/>
      <c r="AJ15" s="17"/>
      <c r="AK15" s="16"/>
      <c r="AL15" s="17"/>
      <c r="AM15" s="17"/>
      <c r="AN15" s="16"/>
      <c r="AO15" s="7"/>
    </row>
    <row r="16" spans="1:41" x14ac:dyDescent="0.15">
      <c r="A16" s="5" t="s">
        <v>58</v>
      </c>
      <c r="B16" s="15"/>
      <c r="C16" s="17"/>
      <c r="D16" s="17"/>
      <c r="E16" s="17"/>
      <c r="F16" s="17"/>
      <c r="G16" s="17"/>
      <c r="H16" s="17"/>
      <c r="I16" s="17"/>
      <c r="J16" s="17"/>
      <c r="K16" s="7"/>
      <c r="L16" s="17"/>
      <c r="M16" s="17"/>
      <c r="N16" s="17"/>
      <c r="O16" s="17"/>
      <c r="P16" s="17"/>
      <c r="Q16" s="17"/>
      <c r="R16" s="17"/>
      <c r="S16" s="17"/>
      <c r="T16" s="17"/>
      <c r="U16" s="7"/>
      <c r="V16" s="17"/>
      <c r="W16" s="17"/>
      <c r="X16" s="17"/>
      <c r="Y16" s="17"/>
      <c r="Z16" s="17"/>
      <c r="AA16" s="17"/>
      <c r="AB16" s="17"/>
      <c r="AC16" s="17"/>
      <c r="AD16" s="17"/>
      <c r="AE16" s="7"/>
      <c r="AF16" s="17"/>
      <c r="AG16" s="17"/>
      <c r="AH16" s="17"/>
      <c r="AI16" s="17"/>
      <c r="AJ16" s="17"/>
      <c r="AK16" s="16"/>
      <c r="AL16" s="17"/>
      <c r="AM16" s="17"/>
      <c r="AN16" s="16"/>
      <c r="AO16" s="7"/>
    </row>
    <row r="17" spans="1:41" x14ac:dyDescent="0.15">
      <c r="A17" s="5" t="s">
        <v>59</v>
      </c>
      <c r="B17" s="15"/>
      <c r="C17" s="17"/>
      <c r="D17" s="17"/>
      <c r="E17" s="17"/>
      <c r="F17" s="17"/>
      <c r="G17" s="17"/>
      <c r="H17" s="17"/>
      <c r="I17" s="17"/>
      <c r="J17" s="17"/>
      <c r="K17" s="7"/>
      <c r="L17" s="17"/>
      <c r="M17" s="17"/>
      <c r="N17" s="17"/>
      <c r="O17" s="17"/>
      <c r="P17" s="17"/>
      <c r="Q17" s="17"/>
      <c r="R17" s="17"/>
      <c r="S17" s="17"/>
      <c r="T17" s="17"/>
      <c r="U17" s="7"/>
      <c r="V17" s="17"/>
      <c r="W17" s="17"/>
      <c r="X17" s="17"/>
      <c r="Y17" s="17"/>
      <c r="Z17" s="17"/>
      <c r="AA17" s="17"/>
      <c r="AB17" s="17"/>
      <c r="AC17" s="17"/>
      <c r="AD17" s="17"/>
      <c r="AE17" s="7"/>
      <c r="AF17" s="17"/>
      <c r="AG17" s="17"/>
      <c r="AH17" s="17"/>
      <c r="AI17" s="17"/>
      <c r="AJ17" s="17"/>
      <c r="AK17" s="16"/>
      <c r="AL17" s="17"/>
      <c r="AM17" s="17"/>
      <c r="AN17" s="16"/>
      <c r="AO17" s="7"/>
    </row>
    <row r="18" spans="1:41" x14ac:dyDescent="0.15">
      <c r="A18" s="5" t="s">
        <v>60</v>
      </c>
      <c r="B18" s="15"/>
      <c r="C18" s="17"/>
      <c r="D18" s="17"/>
      <c r="E18" s="17"/>
      <c r="F18" s="17"/>
      <c r="G18" s="17"/>
      <c r="H18" s="17"/>
      <c r="I18" s="17"/>
      <c r="J18" s="17"/>
      <c r="K18" s="7"/>
      <c r="L18" s="17"/>
      <c r="M18" s="17"/>
      <c r="N18" s="17"/>
      <c r="O18" s="17"/>
      <c r="P18" s="17"/>
      <c r="Q18" s="17"/>
      <c r="R18" s="17"/>
      <c r="S18" s="17"/>
      <c r="T18" s="17"/>
      <c r="U18" s="7"/>
      <c r="V18" s="17"/>
      <c r="W18" s="17"/>
      <c r="X18" s="17"/>
      <c r="Y18" s="17"/>
      <c r="Z18" s="17"/>
      <c r="AA18" s="17"/>
      <c r="AB18" s="17"/>
      <c r="AC18" s="17"/>
      <c r="AD18" s="17"/>
      <c r="AE18" s="7"/>
      <c r="AF18" s="17"/>
      <c r="AG18" s="17"/>
      <c r="AH18" s="17"/>
      <c r="AI18" s="17"/>
      <c r="AJ18" s="17"/>
      <c r="AK18" s="16"/>
      <c r="AL18" s="17"/>
      <c r="AM18" s="17"/>
      <c r="AN18" s="16"/>
      <c r="AO18" s="7"/>
    </row>
    <row r="19" spans="1:41" x14ac:dyDescent="0.15">
      <c r="A19" s="5" t="s">
        <v>61</v>
      </c>
      <c r="B19" s="15"/>
      <c r="C19" s="17"/>
      <c r="D19" s="17"/>
      <c r="E19" s="17"/>
      <c r="F19" s="17"/>
      <c r="G19" s="17"/>
      <c r="H19" s="17"/>
      <c r="I19" s="17"/>
      <c r="J19" s="17"/>
      <c r="K19" s="7"/>
      <c r="L19" s="17"/>
      <c r="M19" s="17"/>
      <c r="N19" s="17"/>
      <c r="O19" s="17"/>
      <c r="P19" s="17"/>
      <c r="Q19" s="17"/>
      <c r="R19" s="17"/>
      <c r="S19" s="17"/>
      <c r="T19" s="17"/>
      <c r="U19" s="7"/>
      <c r="V19" s="17"/>
      <c r="W19" s="17"/>
      <c r="X19" s="17"/>
      <c r="Y19" s="17"/>
      <c r="Z19" s="17"/>
      <c r="AA19" s="17"/>
      <c r="AB19" s="17"/>
      <c r="AC19" s="17"/>
      <c r="AD19" s="17"/>
      <c r="AE19" s="7"/>
      <c r="AF19" s="17"/>
      <c r="AG19" s="17"/>
      <c r="AH19" s="17"/>
      <c r="AI19" s="17"/>
      <c r="AJ19" s="17"/>
      <c r="AK19" s="16"/>
      <c r="AL19" s="17"/>
      <c r="AM19" s="17"/>
      <c r="AN19" s="16"/>
      <c r="AO19" s="7"/>
    </row>
    <row r="20" spans="1:41" x14ac:dyDescent="0.15">
      <c r="A20" s="5" t="s">
        <v>62</v>
      </c>
      <c r="B20" s="15"/>
      <c r="C20" s="17"/>
      <c r="D20" s="17"/>
      <c r="E20" s="17"/>
      <c r="F20" s="17"/>
      <c r="G20" s="17"/>
      <c r="H20" s="17"/>
      <c r="I20" s="17"/>
      <c r="J20" s="17"/>
      <c r="K20" s="7"/>
      <c r="L20" s="17"/>
      <c r="M20" s="17"/>
      <c r="N20" s="17"/>
      <c r="O20" s="17"/>
      <c r="P20" s="17"/>
      <c r="Q20" s="17"/>
      <c r="R20" s="17"/>
      <c r="S20" s="17"/>
      <c r="T20" s="17"/>
      <c r="U20" s="7"/>
      <c r="V20" s="17"/>
      <c r="W20" s="17"/>
      <c r="X20" s="17"/>
      <c r="Y20" s="17"/>
      <c r="Z20" s="17"/>
      <c r="AA20" s="17"/>
      <c r="AB20" s="17"/>
      <c r="AC20" s="17"/>
      <c r="AD20" s="17"/>
      <c r="AE20" s="7"/>
      <c r="AF20" s="17"/>
      <c r="AG20" s="17"/>
      <c r="AH20" s="17"/>
      <c r="AI20" s="17"/>
      <c r="AJ20" s="17"/>
      <c r="AK20" s="16"/>
      <c r="AL20" s="17"/>
      <c r="AM20" s="17"/>
      <c r="AN20" s="16"/>
      <c r="AO20" s="7"/>
    </row>
    <row r="21" spans="1:41" x14ac:dyDescent="0.15">
      <c r="A21" s="5" t="s">
        <v>63</v>
      </c>
      <c r="B21" s="11"/>
      <c r="C21" s="8"/>
      <c r="D21" s="8"/>
      <c r="E21" s="8"/>
      <c r="F21" s="8"/>
      <c r="G21" s="8"/>
      <c r="H21" s="8"/>
      <c r="I21" s="8"/>
      <c r="J21" s="8"/>
      <c r="K21" s="9"/>
      <c r="L21" s="8"/>
      <c r="M21" s="8"/>
      <c r="N21" s="8"/>
      <c r="O21" s="8"/>
      <c r="P21" s="8"/>
      <c r="Q21" s="8"/>
      <c r="R21" s="8"/>
      <c r="S21" s="8"/>
      <c r="T21" s="8"/>
      <c r="U21" s="9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9"/>
    </row>
    <row r="22" spans="1:41" x14ac:dyDescent="0.15">
      <c r="A22" s="5" t="s">
        <v>64</v>
      </c>
      <c r="B22" s="18"/>
      <c r="D22" s="17"/>
      <c r="H22" s="17"/>
      <c r="J22" s="17"/>
      <c r="K22" s="7"/>
      <c r="L22" s="17"/>
      <c r="M22" s="17"/>
      <c r="O22" s="17"/>
      <c r="Q22" s="17"/>
      <c r="R22" s="17"/>
      <c r="S22" s="17"/>
      <c r="T22" s="17"/>
      <c r="U22" s="7"/>
      <c r="V22" s="17"/>
      <c r="W22" s="17"/>
      <c r="X22" s="17"/>
      <c r="Y22" s="17"/>
      <c r="AA22" s="17"/>
      <c r="AB22" s="17"/>
      <c r="AC22" s="17"/>
      <c r="AD22" s="17"/>
      <c r="AE22" s="7"/>
      <c r="AF22" s="17"/>
      <c r="AH22" s="17"/>
      <c r="AJ22" s="17"/>
      <c r="AL22" s="17"/>
      <c r="AM22" s="17"/>
      <c r="AO22" s="7"/>
    </row>
    <row r="23" spans="1:41" x14ac:dyDescent="0.15">
      <c r="A23" s="5" t="s">
        <v>65</v>
      </c>
      <c r="B23" s="18"/>
      <c r="D23" s="17"/>
      <c r="G23" s="17"/>
      <c r="H23" s="17"/>
      <c r="J23" s="17"/>
      <c r="K23" s="7"/>
      <c r="L23" s="17"/>
      <c r="M23" s="17"/>
      <c r="N23" s="17"/>
      <c r="O23" s="17"/>
      <c r="Q23" s="17"/>
      <c r="R23" s="17"/>
      <c r="S23" s="17"/>
      <c r="T23" s="17"/>
      <c r="U23" s="7"/>
      <c r="V23" s="17"/>
      <c r="W23" s="17"/>
      <c r="X23" s="17"/>
      <c r="Y23" s="17"/>
      <c r="AA23" s="17"/>
      <c r="AB23" s="17"/>
      <c r="AC23" s="17"/>
      <c r="AD23" s="17"/>
      <c r="AE23" s="7"/>
      <c r="AF23" s="17"/>
      <c r="AG23" s="17"/>
      <c r="AH23" s="17"/>
      <c r="AI23" s="17"/>
      <c r="AJ23" s="17"/>
      <c r="AL23" s="17"/>
      <c r="AM23" s="17"/>
      <c r="AO23" s="7"/>
    </row>
    <row r="24" spans="1:41" x14ac:dyDescent="0.15">
      <c r="A24" s="5" t="s">
        <v>66</v>
      </c>
      <c r="B24" s="18"/>
      <c r="D24" s="17"/>
      <c r="G24" s="17"/>
      <c r="H24" s="17"/>
      <c r="I24" s="17"/>
      <c r="J24" s="17"/>
      <c r="K24" s="7"/>
      <c r="L24" s="17"/>
      <c r="M24" s="17"/>
      <c r="N24" s="17"/>
      <c r="O24" s="17"/>
      <c r="P24" s="17"/>
      <c r="Q24" s="17"/>
      <c r="R24" s="17"/>
      <c r="S24" s="17"/>
      <c r="T24" s="17"/>
      <c r="U24" s="7"/>
      <c r="V24" s="17"/>
      <c r="W24" s="17"/>
      <c r="X24" s="17"/>
      <c r="Y24" s="17"/>
      <c r="Z24" s="17"/>
      <c r="AA24" s="17"/>
      <c r="AB24" s="17"/>
      <c r="AC24" s="17"/>
      <c r="AD24" s="17"/>
      <c r="AE24" s="7"/>
      <c r="AF24" s="17"/>
      <c r="AG24" s="17"/>
      <c r="AH24" s="17"/>
      <c r="AI24" s="17"/>
      <c r="AJ24" s="17"/>
      <c r="AL24" s="17"/>
      <c r="AM24" s="17"/>
      <c r="AO24" s="7"/>
    </row>
    <row r="25" spans="1:41" x14ac:dyDescent="0.15">
      <c r="A25" s="5" t="s">
        <v>67</v>
      </c>
      <c r="B25" s="18"/>
      <c r="D25" s="17"/>
      <c r="G25" s="17"/>
      <c r="H25" s="17"/>
      <c r="I25" s="17"/>
      <c r="J25" s="17"/>
      <c r="K25" s="7"/>
      <c r="L25" s="17"/>
      <c r="M25" s="17"/>
      <c r="N25" s="17"/>
      <c r="O25" s="17"/>
      <c r="P25" s="17"/>
      <c r="Q25" s="17"/>
      <c r="R25" s="17"/>
      <c r="S25" s="17"/>
      <c r="T25" s="17"/>
      <c r="U25" s="7"/>
      <c r="V25" s="17"/>
      <c r="W25" s="17"/>
      <c r="X25" s="17"/>
      <c r="Y25" s="17"/>
      <c r="Z25" s="17"/>
      <c r="AA25" s="17"/>
      <c r="AB25" s="17"/>
      <c r="AC25" s="17"/>
      <c r="AD25" s="17"/>
      <c r="AE25" s="7"/>
      <c r="AF25" s="17"/>
      <c r="AG25" s="17"/>
      <c r="AH25" s="17"/>
      <c r="AI25" s="17"/>
      <c r="AJ25" s="17"/>
      <c r="AL25" s="17"/>
      <c r="AM25" s="17"/>
      <c r="AO25" s="7"/>
    </row>
    <row r="26" spans="1:41" x14ac:dyDescent="0.15">
      <c r="A26" s="5" t="s">
        <v>68</v>
      </c>
      <c r="B26" s="18"/>
      <c r="D26" s="17"/>
      <c r="G26" s="17"/>
      <c r="H26" s="17"/>
      <c r="I26" s="17"/>
      <c r="J26" s="17"/>
      <c r="K26" s="7"/>
      <c r="L26" s="17"/>
      <c r="M26" s="17"/>
      <c r="N26" s="17"/>
      <c r="O26" s="17"/>
      <c r="P26" s="17"/>
      <c r="Q26" s="17"/>
      <c r="R26" s="17"/>
      <c r="S26" s="17"/>
      <c r="T26" s="17"/>
      <c r="U26" s="7"/>
      <c r="V26" s="17"/>
      <c r="W26" s="17"/>
      <c r="X26" s="17"/>
      <c r="Y26" s="17"/>
      <c r="Z26" s="17"/>
      <c r="AA26" s="17"/>
      <c r="AB26" s="17"/>
      <c r="AC26" s="17"/>
      <c r="AD26" s="17"/>
      <c r="AE26" s="7"/>
      <c r="AF26" s="17"/>
      <c r="AG26" s="17"/>
      <c r="AH26" s="17"/>
      <c r="AI26" s="17"/>
      <c r="AJ26" s="17"/>
      <c r="AL26" s="17"/>
      <c r="AM26" s="17"/>
      <c r="AO26" s="7"/>
    </row>
    <row r="27" spans="1:41" x14ac:dyDescent="0.15">
      <c r="A27" s="5" t="s">
        <v>96</v>
      </c>
      <c r="B27" s="18"/>
      <c r="D27" s="17"/>
      <c r="G27" s="17"/>
      <c r="H27" s="17"/>
      <c r="I27" s="17"/>
      <c r="J27" s="17"/>
      <c r="K27" s="7"/>
      <c r="L27" s="17"/>
      <c r="M27" s="17"/>
      <c r="N27" s="17"/>
      <c r="O27" s="17"/>
      <c r="Q27" s="17"/>
      <c r="R27" s="17"/>
      <c r="S27" s="17"/>
      <c r="T27" s="17"/>
      <c r="U27" s="7"/>
      <c r="V27" s="17"/>
      <c r="X27" s="17"/>
      <c r="Y27" s="17"/>
      <c r="Z27" s="17"/>
      <c r="AA27" s="17"/>
      <c r="AB27" s="17"/>
      <c r="AC27" s="17"/>
      <c r="AD27" s="17"/>
      <c r="AE27" s="7"/>
      <c r="AF27" s="17"/>
      <c r="AH27" s="17"/>
      <c r="AI27" s="17"/>
      <c r="AJ27" s="17"/>
      <c r="AL27" s="17"/>
      <c r="AM27" s="17"/>
      <c r="AO27" s="7"/>
    </row>
    <row r="28" spans="1:41" x14ac:dyDescent="0.15">
      <c r="A28" s="5" t="s">
        <v>69</v>
      </c>
      <c r="B28" s="18"/>
      <c r="D28" s="17"/>
      <c r="G28" s="17"/>
      <c r="H28" s="17"/>
      <c r="I28" s="17"/>
      <c r="J28" s="17"/>
      <c r="K28" s="7"/>
      <c r="L28" s="17"/>
      <c r="M28" s="17"/>
      <c r="N28" s="17"/>
      <c r="O28" s="17"/>
      <c r="Q28" s="17"/>
      <c r="R28" s="17"/>
      <c r="S28" s="17"/>
      <c r="T28" s="17"/>
      <c r="U28" s="7"/>
      <c r="V28" s="17"/>
      <c r="W28" s="17"/>
      <c r="X28" s="17"/>
      <c r="Y28" s="17"/>
      <c r="Z28" s="17"/>
      <c r="AA28" s="17"/>
      <c r="AB28" s="17"/>
      <c r="AC28" s="17"/>
      <c r="AD28" s="17"/>
      <c r="AE28" s="7"/>
      <c r="AF28" s="17"/>
      <c r="AH28" s="17"/>
      <c r="AI28" s="17"/>
      <c r="AJ28" s="17"/>
      <c r="AL28" s="17"/>
      <c r="AO28" s="7"/>
    </row>
    <row r="29" spans="1:41" x14ac:dyDescent="0.15">
      <c r="A29" s="5" t="s">
        <v>70</v>
      </c>
      <c r="B29" s="18"/>
      <c r="D29" s="17"/>
      <c r="G29" s="17"/>
      <c r="H29" s="17"/>
      <c r="I29" s="17"/>
      <c r="J29" s="17"/>
      <c r="K29" s="7"/>
      <c r="L29" s="17"/>
      <c r="M29" s="17"/>
      <c r="N29" s="17"/>
      <c r="O29" s="17"/>
      <c r="Q29" s="17"/>
      <c r="R29" s="17"/>
      <c r="S29" s="17"/>
      <c r="T29" s="17"/>
      <c r="U29" s="7"/>
      <c r="V29" s="17"/>
      <c r="W29" s="17"/>
      <c r="X29" s="17"/>
      <c r="Y29" s="17"/>
      <c r="AA29" s="17"/>
      <c r="AB29" s="17"/>
      <c r="AC29" s="17"/>
      <c r="AD29" s="17"/>
      <c r="AE29" s="7"/>
      <c r="AF29" s="17"/>
      <c r="AH29" s="17"/>
      <c r="AJ29" s="17"/>
      <c r="AL29" s="17"/>
      <c r="AM29" s="17"/>
      <c r="AO29" s="7"/>
    </row>
    <row r="30" spans="1:41" x14ac:dyDescent="0.15">
      <c r="A30" s="5" t="s">
        <v>71</v>
      </c>
      <c r="B30" s="18"/>
      <c r="D30" s="17"/>
      <c r="E30" s="17"/>
      <c r="F30" s="17"/>
      <c r="G30" s="17"/>
      <c r="H30" s="17"/>
      <c r="I30" s="17"/>
      <c r="J30" s="17"/>
      <c r="K30" s="7"/>
      <c r="L30" s="17"/>
      <c r="M30" s="17"/>
      <c r="N30" s="17"/>
      <c r="O30" s="17"/>
      <c r="P30" s="17"/>
      <c r="Q30" s="17"/>
      <c r="R30" s="17"/>
      <c r="S30" s="17"/>
      <c r="T30" s="17"/>
      <c r="U30" s="7"/>
      <c r="V30" s="17"/>
      <c r="W30" s="17"/>
      <c r="X30" s="17"/>
      <c r="Y30" s="17"/>
      <c r="Z30" s="17"/>
      <c r="AA30" s="17"/>
      <c r="AB30" s="17"/>
      <c r="AC30" s="17"/>
      <c r="AD30" s="17"/>
      <c r="AE30" s="7"/>
      <c r="AF30" s="17"/>
      <c r="AG30" s="17"/>
      <c r="AH30" s="17"/>
      <c r="AI30" s="17"/>
      <c r="AJ30" s="17"/>
      <c r="AK30" s="17"/>
      <c r="AL30" s="17"/>
      <c r="AM30" s="17"/>
      <c r="AN30" s="17"/>
      <c r="AO30" s="7"/>
    </row>
    <row r="31" spans="1:41" x14ac:dyDescent="0.15">
      <c r="A31" s="5" t="s">
        <v>72</v>
      </c>
      <c r="B31" s="18"/>
      <c r="D31" s="17"/>
      <c r="F31" s="17"/>
      <c r="G31" s="17"/>
      <c r="H31" s="17"/>
      <c r="I31" s="17"/>
      <c r="J31" s="17"/>
      <c r="K31" s="7"/>
      <c r="L31" s="17"/>
      <c r="M31" s="17"/>
      <c r="N31" s="17"/>
      <c r="O31" s="17"/>
      <c r="P31" s="17"/>
      <c r="Q31" s="17"/>
      <c r="R31" s="17"/>
      <c r="S31" s="17"/>
      <c r="T31" s="17"/>
      <c r="U31" s="7"/>
      <c r="V31" s="17"/>
      <c r="W31" s="17"/>
      <c r="X31" s="17"/>
      <c r="Y31" s="17"/>
      <c r="Z31" s="17"/>
      <c r="AA31" s="17"/>
      <c r="AB31" s="17"/>
      <c r="AC31" s="17"/>
      <c r="AD31" s="17"/>
      <c r="AE31" s="7"/>
      <c r="AF31" s="17"/>
      <c r="AH31" s="17"/>
      <c r="AJ31" s="17"/>
      <c r="AL31" s="17"/>
      <c r="AM31" s="17"/>
      <c r="AO31" s="7"/>
    </row>
    <row r="32" spans="1:41" x14ac:dyDescent="0.15">
      <c r="A32" s="5" t="s">
        <v>73</v>
      </c>
      <c r="B32" s="18"/>
      <c r="D32" s="17"/>
      <c r="F32" s="17"/>
      <c r="G32" s="17"/>
      <c r="H32" s="17"/>
      <c r="I32" s="17"/>
      <c r="J32" s="17"/>
      <c r="K32" s="7"/>
      <c r="L32" s="17"/>
      <c r="M32" s="17"/>
      <c r="N32" s="17"/>
      <c r="O32" s="17"/>
      <c r="Q32" s="17"/>
      <c r="R32" s="17"/>
      <c r="S32" s="17"/>
      <c r="T32" s="17"/>
      <c r="U32" s="7"/>
      <c r="V32" s="17"/>
      <c r="W32" s="17"/>
      <c r="X32" s="17"/>
      <c r="Y32" s="17"/>
      <c r="Z32" s="17"/>
      <c r="AA32" s="17"/>
      <c r="AB32" s="17"/>
      <c r="AC32" s="17"/>
      <c r="AD32" s="17"/>
      <c r="AE32" s="7"/>
      <c r="AF32" s="17"/>
      <c r="AH32" s="17"/>
      <c r="AJ32" s="17"/>
      <c r="AL32" s="17"/>
      <c r="AM32" s="17"/>
      <c r="AO32" s="7"/>
    </row>
    <row r="33" spans="1:41" x14ac:dyDescent="0.15">
      <c r="A33" s="5" t="s">
        <v>74</v>
      </c>
      <c r="B33" s="18"/>
      <c r="D33" s="17"/>
      <c r="F33" s="17"/>
      <c r="G33" s="17"/>
      <c r="H33" s="17"/>
      <c r="I33" s="17"/>
      <c r="J33" s="17"/>
      <c r="K33" s="7"/>
      <c r="L33" s="17"/>
      <c r="M33" s="17"/>
      <c r="N33" s="17"/>
      <c r="O33" s="17"/>
      <c r="Q33" s="17"/>
      <c r="R33" s="17"/>
      <c r="S33" s="17"/>
      <c r="T33" s="17"/>
      <c r="U33" s="7"/>
      <c r="V33" s="17"/>
      <c r="W33" s="17"/>
      <c r="X33" s="17"/>
      <c r="Y33" s="17"/>
      <c r="Z33" s="17"/>
      <c r="AA33" s="17"/>
      <c r="AB33" s="17"/>
      <c r="AC33" s="17"/>
      <c r="AD33" s="17"/>
      <c r="AE33" s="7"/>
      <c r="AF33" s="17"/>
      <c r="AH33" s="17"/>
      <c r="AJ33" s="17"/>
      <c r="AL33" s="17"/>
      <c r="AM33" s="17"/>
      <c r="AO33" s="7"/>
    </row>
    <row r="34" spans="1:41" x14ac:dyDescent="0.15">
      <c r="A34" s="5" t="s">
        <v>75</v>
      </c>
      <c r="K34" s="7"/>
      <c r="U34" s="7"/>
      <c r="AE34" s="7"/>
      <c r="AO34" s="7"/>
    </row>
    <row r="35" spans="1:41" x14ac:dyDescent="0.15">
      <c r="A35" s="5" t="s">
        <v>76</v>
      </c>
      <c r="K35" s="7"/>
      <c r="U35" s="7"/>
      <c r="AE35" s="7"/>
      <c r="AO35" s="7"/>
    </row>
    <row r="36" spans="1:41" x14ac:dyDescent="0.15">
      <c r="A36" s="5" t="s">
        <v>77</v>
      </c>
      <c r="K36" s="7"/>
      <c r="U36" s="7"/>
      <c r="AE36" s="7"/>
      <c r="AO36" s="7"/>
    </row>
    <row r="37" spans="1:41" x14ac:dyDescent="0.15">
      <c r="A37" s="5" t="s">
        <v>78</v>
      </c>
      <c r="K37" s="7"/>
      <c r="U37" s="7"/>
      <c r="AE37" s="7"/>
      <c r="AO37" s="7"/>
    </row>
    <row r="38" spans="1:41" x14ac:dyDescent="0.15">
      <c r="A38" s="5" t="s">
        <v>79</v>
      </c>
      <c r="K38" s="7"/>
      <c r="U38" s="7"/>
      <c r="AE38" s="7"/>
      <c r="AO38" s="7"/>
    </row>
    <row r="39" spans="1:41" x14ac:dyDescent="0.15">
      <c r="A39" s="5" t="s">
        <v>80</v>
      </c>
      <c r="K39" s="7"/>
      <c r="U39" s="7"/>
      <c r="AE39" s="7"/>
      <c r="AO39" s="7"/>
    </row>
    <row r="40" spans="1:41" x14ac:dyDescent="0.15">
      <c r="A40" s="5" t="s">
        <v>81</v>
      </c>
      <c r="K40" s="7"/>
      <c r="U40" s="7"/>
      <c r="AE40" s="7"/>
      <c r="AO40" s="7"/>
    </row>
    <row r="41" spans="1:41" x14ac:dyDescent="0.15">
      <c r="A41" s="5" t="s">
        <v>82</v>
      </c>
      <c r="K41" s="7"/>
      <c r="U41" s="7"/>
      <c r="AE41" s="7"/>
      <c r="AO41" s="7"/>
    </row>
    <row r="42" spans="1:41" x14ac:dyDescent="0.15">
      <c r="A42" s="5" t="s">
        <v>83</v>
      </c>
      <c r="K42" s="7"/>
      <c r="U42" s="7"/>
      <c r="AE42" s="7"/>
      <c r="AO42" s="7"/>
    </row>
    <row r="43" spans="1:41" x14ac:dyDescent="0.15">
      <c r="A43" s="5" t="s">
        <v>84</v>
      </c>
      <c r="K43" s="7"/>
      <c r="U43" s="7"/>
      <c r="AE43" s="7"/>
      <c r="AO43" s="7"/>
    </row>
    <row r="44" spans="1:41" x14ac:dyDescent="0.15">
      <c r="A44" s="5" t="s">
        <v>85</v>
      </c>
      <c r="K44" s="7"/>
      <c r="U44" s="7"/>
      <c r="AE44" s="7"/>
      <c r="AO44" s="7"/>
    </row>
    <row r="45" spans="1:41" x14ac:dyDescent="0.15">
      <c r="A45" s="5" t="s">
        <v>86</v>
      </c>
      <c r="K45" s="7"/>
      <c r="U45" s="7"/>
      <c r="AE45" s="7"/>
      <c r="AO45" s="7"/>
    </row>
    <row r="46" spans="1:41" x14ac:dyDescent="0.15">
      <c r="A46" s="5" t="s">
        <v>87</v>
      </c>
      <c r="K46" s="7"/>
      <c r="U46" s="7"/>
      <c r="AE46" s="7"/>
      <c r="AO46" s="7"/>
    </row>
    <row r="47" spans="1:41" x14ac:dyDescent="0.15">
      <c r="A47" s="5" t="s">
        <v>88</v>
      </c>
      <c r="K47" s="7"/>
      <c r="U47" s="7"/>
      <c r="AE47" s="7"/>
      <c r="AO47" s="7"/>
    </row>
    <row r="48" spans="1:41" x14ac:dyDescent="0.15">
      <c r="A48" s="5" t="s">
        <v>89</v>
      </c>
      <c r="K48" s="7"/>
      <c r="U48" s="7"/>
      <c r="AE48" s="7"/>
      <c r="AO48" s="7"/>
    </row>
    <row r="49" spans="1:41" x14ac:dyDescent="0.15">
      <c r="A49" s="5" t="s">
        <v>90</v>
      </c>
      <c r="K49" s="7"/>
      <c r="U49" s="7"/>
      <c r="AE49" s="7"/>
      <c r="AO49" s="7"/>
    </row>
    <row r="50" spans="1:41" x14ac:dyDescent="0.15">
      <c r="A50" s="5" t="s">
        <v>91</v>
      </c>
      <c r="K50" s="7"/>
      <c r="U50" s="7"/>
      <c r="AE50" s="7"/>
      <c r="AO50" s="7"/>
    </row>
    <row r="51" spans="1:41" x14ac:dyDescent="0.15">
      <c r="A51" s="5" t="s">
        <v>92</v>
      </c>
      <c r="K51" s="7"/>
      <c r="U51" s="7"/>
      <c r="AE51" s="7"/>
      <c r="AO51" s="7"/>
    </row>
    <row r="52" spans="1:41" x14ac:dyDescent="0.15">
      <c r="A52" s="5" t="s">
        <v>93</v>
      </c>
      <c r="B52" s="8"/>
      <c r="C52" s="8"/>
      <c r="D52" s="8"/>
      <c r="E52" s="8"/>
      <c r="F52" s="8"/>
      <c r="G52" s="8"/>
      <c r="H52" s="8"/>
      <c r="I52" s="8"/>
      <c r="J52" s="8"/>
      <c r="K52" s="9"/>
      <c r="L52" s="8"/>
      <c r="M52" s="8"/>
      <c r="N52" s="8"/>
      <c r="O52" s="8"/>
      <c r="P52" s="8"/>
      <c r="Q52" s="8"/>
      <c r="R52" s="8"/>
      <c r="S52" s="8"/>
      <c r="T52" s="8"/>
      <c r="U52" s="9"/>
      <c r="V52" s="8"/>
      <c r="W52" s="8"/>
      <c r="X52" s="8"/>
      <c r="Y52" s="8"/>
      <c r="Z52" s="8"/>
      <c r="AA52" s="8"/>
      <c r="AB52" s="8"/>
      <c r="AC52" s="8"/>
      <c r="AD52" s="8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B11"/>
    </sheetView>
  </sheetViews>
  <sheetFormatPr defaultRowHeight="13.5" x14ac:dyDescent="0.15"/>
  <cols>
    <col min="1" max="1" width="11.109375" bestFit="1" customWidth="1"/>
    <col min="2" max="10" width="4.21875" bestFit="1" customWidth="1"/>
    <col min="11" max="41" width="5.21875" bestFit="1" customWidth="1"/>
  </cols>
  <sheetData>
    <row r="1" spans="1:41" ht="23.25" customHeight="1" x14ac:dyDescent="0.15">
      <c r="A1" s="6"/>
      <c r="B1" s="21" t="s">
        <v>100</v>
      </c>
      <c r="C1" s="21" t="s">
        <v>139</v>
      </c>
      <c r="D1" s="21" t="s">
        <v>101</v>
      </c>
      <c r="E1" s="21" t="s">
        <v>102</v>
      </c>
      <c r="F1" s="21" t="s">
        <v>103</v>
      </c>
      <c r="G1" s="21" t="s">
        <v>104</v>
      </c>
      <c r="H1" s="21" t="s">
        <v>105</v>
      </c>
      <c r="I1" s="21" t="s">
        <v>106</v>
      </c>
      <c r="J1" s="21" t="s">
        <v>107</v>
      </c>
      <c r="K1" s="21" t="s">
        <v>108</v>
      </c>
      <c r="L1" s="21" t="s">
        <v>109</v>
      </c>
      <c r="M1" s="21" t="s">
        <v>110</v>
      </c>
      <c r="N1" s="21" t="s">
        <v>111</v>
      </c>
      <c r="O1" s="21" t="s">
        <v>112</v>
      </c>
      <c r="P1" s="21" t="s">
        <v>113</v>
      </c>
      <c r="Q1" s="21" t="s">
        <v>114</v>
      </c>
      <c r="R1" s="21" t="s">
        <v>115</v>
      </c>
      <c r="S1" s="21" t="s">
        <v>116</v>
      </c>
      <c r="T1" s="21" t="s">
        <v>117</v>
      </c>
      <c r="U1" s="21" t="s">
        <v>118</v>
      </c>
      <c r="V1" s="21" t="s">
        <v>119</v>
      </c>
      <c r="W1" s="21" t="s">
        <v>120</v>
      </c>
      <c r="X1" s="21" t="s">
        <v>121</v>
      </c>
      <c r="Y1" s="21" t="s">
        <v>122</v>
      </c>
      <c r="Z1" s="21" t="s">
        <v>123</v>
      </c>
      <c r="AA1" s="21" t="s">
        <v>124</v>
      </c>
      <c r="AB1" s="21" t="s">
        <v>125</v>
      </c>
      <c r="AC1" s="21" t="s">
        <v>126</v>
      </c>
      <c r="AD1" s="21" t="s">
        <v>127</v>
      </c>
      <c r="AE1" s="21" t="s">
        <v>128</v>
      </c>
      <c r="AF1" s="21" t="s">
        <v>129</v>
      </c>
      <c r="AG1" s="21" t="s">
        <v>130</v>
      </c>
      <c r="AH1" s="21" t="s">
        <v>131</v>
      </c>
      <c r="AI1" s="21" t="s">
        <v>132</v>
      </c>
      <c r="AJ1" s="21" t="s">
        <v>133</v>
      </c>
      <c r="AK1" s="21" t="s">
        <v>134</v>
      </c>
      <c r="AL1" s="21" t="s">
        <v>135</v>
      </c>
      <c r="AM1" s="21" t="s">
        <v>136</v>
      </c>
      <c r="AN1" s="21" t="s">
        <v>137</v>
      </c>
      <c r="AO1" s="21" t="s">
        <v>138</v>
      </c>
    </row>
    <row r="2" spans="1:41" x14ac:dyDescent="0.15">
      <c r="A2" s="5" t="s">
        <v>44</v>
      </c>
      <c r="K2" s="7"/>
      <c r="L2" s="17"/>
      <c r="M2" s="17"/>
      <c r="N2" s="17"/>
      <c r="O2" s="17"/>
      <c r="P2" s="17"/>
      <c r="Q2" s="17"/>
      <c r="R2" s="17"/>
      <c r="S2" s="17"/>
      <c r="T2" s="17"/>
      <c r="U2" s="7"/>
      <c r="V2" s="17"/>
      <c r="W2" s="17"/>
      <c r="X2" s="17"/>
      <c r="Y2" s="17"/>
      <c r="Z2" s="17"/>
      <c r="AA2" s="17"/>
      <c r="AE2" s="7"/>
      <c r="AO2" s="7"/>
    </row>
    <row r="3" spans="1:41" x14ac:dyDescent="0.15">
      <c r="A3" s="5" t="s">
        <v>45</v>
      </c>
      <c r="K3" s="7"/>
      <c r="L3" s="17"/>
      <c r="M3" s="17"/>
      <c r="N3" s="17"/>
      <c r="O3" s="17"/>
      <c r="P3" s="17"/>
      <c r="Q3" s="17"/>
      <c r="R3" s="17"/>
      <c r="S3" s="17"/>
      <c r="T3" s="17"/>
      <c r="U3" s="7"/>
      <c r="V3" s="17"/>
      <c r="W3" s="17"/>
      <c r="X3" s="17"/>
      <c r="Y3" s="17"/>
      <c r="Z3" s="17"/>
      <c r="AA3" s="17"/>
      <c r="AE3" s="7"/>
      <c r="AO3" s="7"/>
    </row>
    <row r="4" spans="1:41" x14ac:dyDescent="0.15">
      <c r="A4" s="5" t="s">
        <v>46</v>
      </c>
      <c r="K4" s="7"/>
      <c r="L4" s="17"/>
      <c r="U4" s="7"/>
      <c r="AE4" s="7"/>
      <c r="AO4" s="7"/>
    </row>
    <row r="5" spans="1:41" x14ac:dyDescent="0.15">
      <c r="A5" s="5" t="s">
        <v>47</v>
      </c>
      <c r="K5" s="7"/>
      <c r="L5" s="17"/>
      <c r="M5" s="17"/>
      <c r="N5" s="17"/>
      <c r="O5" s="17"/>
      <c r="P5" s="17"/>
      <c r="Q5" s="17"/>
      <c r="R5" s="17"/>
      <c r="S5" s="17"/>
      <c r="T5" s="17"/>
      <c r="U5" s="7"/>
      <c r="V5" s="17"/>
      <c r="W5" s="17"/>
      <c r="X5" s="17"/>
      <c r="Y5" s="17"/>
      <c r="Z5" s="17"/>
      <c r="AA5" s="17"/>
      <c r="AE5" s="7"/>
      <c r="AO5" s="7"/>
    </row>
    <row r="6" spans="1:41" x14ac:dyDescent="0.15">
      <c r="A6" s="5" t="s">
        <v>48</v>
      </c>
      <c r="K6" s="7"/>
      <c r="L6" s="17"/>
      <c r="M6" s="17"/>
      <c r="N6" s="17"/>
      <c r="O6" s="17"/>
      <c r="P6" s="17"/>
      <c r="Q6" s="17"/>
      <c r="R6" s="17"/>
      <c r="S6" s="17"/>
      <c r="T6" s="17"/>
      <c r="U6" s="7"/>
      <c r="V6" s="17"/>
      <c r="W6" s="17"/>
      <c r="X6" s="17"/>
      <c r="Y6" s="17"/>
      <c r="Z6" s="17"/>
      <c r="AA6" s="17"/>
      <c r="AE6" s="7"/>
      <c r="AO6" s="7"/>
    </row>
    <row r="7" spans="1:41" x14ac:dyDescent="0.15">
      <c r="A7" s="5" t="s">
        <v>49</v>
      </c>
      <c r="K7" s="7"/>
      <c r="L7" s="17"/>
      <c r="M7" s="17"/>
      <c r="N7" s="17"/>
      <c r="O7" s="17"/>
      <c r="P7" s="17"/>
      <c r="Q7" s="17"/>
      <c r="R7" s="17"/>
      <c r="S7" s="17"/>
      <c r="T7" s="17"/>
      <c r="U7" s="7"/>
      <c r="V7" s="17"/>
      <c r="W7" s="17"/>
      <c r="X7" s="17"/>
      <c r="Y7" s="17"/>
      <c r="Z7" s="17"/>
      <c r="AA7" s="17"/>
      <c r="AE7" s="7"/>
      <c r="AO7" s="7"/>
    </row>
    <row r="8" spans="1:41" x14ac:dyDescent="0.15">
      <c r="A8" s="5" t="s">
        <v>50</v>
      </c>
      <c r="K8" s="7"/>
      <c r="L8" s="17"/>
      <c r="M8" s="17"/>
      <c r="N8" s="17"/>
      <c r="O8" s="17"/>
      <c r="P8" s="17"/>
      <c r="Q8" s="17"/>
      <c r="R8" s="17"/>
      <c r="S8" s="17"/>
      <c r="T8" s="17"/>
      <c r="U8" s="7"/>
      <c r="V8" s="17"/>
      <c r="W8" s="17"/>
      <c r="X8" s="17"/>
      <c r="Y8" s="17"/>
      <c r="Z8" s="17"/>
      <c r="AA8" s="17"/>
      <c r="AE8" s="7"/>
      <c r="AO8" s="7"/>
    </row>
    <row r="9" spans="1:41" x14ac:dyDescent="0.15">
      <c r="A9" s="5" t="s">
        <v>51</v>
      </c>
      <c r="K9" s="7"/>
      <c r="U9" s="7"/>
      <c r="AE9" s="7"/>
      <c r="AO9" s="7"/>
    </row>
    <row r="10" spans="1:41" x14ac:dyDescent="0.15">
      <c r="A10" s="5" t="s">
        <v>52</v>
      </c>
      <c r="K10" s="7"/>
      <c r="L10" s="17"/>
      <c r="M10" s="17"/>
      <c r="N10" s="17"/>
      <c r="O10" s="17"/>
      <c r="P10" s="17"/>
      <c r="Q10" s="17"/>
      <c r="R10" s="17"/>
      <c r="S10" s="17"/>
      <c r="T10" s="17"/>
      <c r="U10" s="7"/>
      <c r="V10" s="17"/>
      <c r="W10" s="17"/>
      <c r="X10" s="17"/>
      <c r="Y10" s="17"/>
      <c r="Z10" s="17"/>
      <c r="AA10" s="17"/>
      <c r="AE10" s="7"/>
      <c r="AO10" s="7"/>
    </row>
    <row r="11" spans="1:41" x14ac:dyDescent="0.15">
      <c r="A11" s="5" t="s">
        <v>53</v>
      </c>
      <c r="K11" s="7"/>
      <c r="L11" s="17"/>
      <c r="M11" s="17"/>
      <c r="N11" s="17"/>
      <c r="O11" s="17"/>
      <c r="P11" s="17"/>
      <c r="Q11" s="17"/>
      <c r="R11" s="17"/>
      <c r="S11" s="17"/>
      <c r="T11" s="17"/>
      <c r="U11" s="7"/>
      <c r="V11" s="17"/>
      <c r="W11" s="17"/>
      <c r="X11" s="17"/>
      <c r="Y11" s="17"/>
      <c r="Z11" s="17"/>
      <c r="AA11" s="17"/>
      <c r="AE11" s="7"/>
      <c r="AO11" s="7"/>
    </row>
    <row r="12" spans="1:41" x14ac:dyDescent="0.15">
      <c r="A12" s="5" t="s">
        <v>54</v>
      </c>
      <c r="B12" s="12"/>
      <c r="C12" s="13"/>
      <c r="D12" s="13"/>
      <c r="E12" s="13"/>
      <c r="F12" s="13"/>
      <c r="G12" s="13"/>
      <c r="H12" s="13"/>
      <c r="I12" s="13"/>
      <c r="J12" s="13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3"/>
      <c r="AG12" s="13"/>
      <c r="AH12" s="13"/>
      <c r="AI12" s="13"/>
      <c r="AJ12" s="13"/>
      <c r="AK12" s="13"/>
      <c r="AL12" s="13"/>
      <c r="AM12" s="13"/>
      <c r="AN12" s="13"/>
      <c r="AO12" s="14"/>
    </row>
    <row r="13" spans="1:41" x14ac:dyDescent="0.15">
      <c r="A13" s="5" t="s">
        <v>55</v>
      </c>
      <c r="B13" s="15"/>
      <c r="C13" s="17"/>
      <c r="D13" s="17"/>
      <c r="E13" s="17"/>
      <c r="F13" s="17"/>
      <c r="G13" s="17"/>
      <c r="H13" s="17"/>
      <c r="I13" s="17"/>
      <c r="J13" s="17"/>
      <c r="K13" s="7"/>
      <c r="L13" s="17"/>
      <c r="M13" s="17"/>
      <c r="N13" s="17"/>
      <c r="O13" s="17"/>
      <c r="P13" s="17"/>
      <c r="Q13" s="17"/>
      <c r="R13" s="17"/>
      <c r="S13" s="17"/>
      <c r="T13" s="17"/>
      <c r="U13" s="7"/>
      <c r="V13" s="17"/>
      <c r="W13" s="17"/>
      <c r="X13" s="17"/>
      <c r="Y13" s="17"/>
      <c r="Z13" s="17"/>
      <c r="AA13" s="17"/>
      <c r="AB13" s="16"/>
      <c r="AC13" s="16"/>
      <c r="AD13" s="16"/>
      <c r="AE13" s="7"/>
      <c r="AF13" s="16"/>
      <c r="AG13" s="16"/>
      <c r="AH13" s="16"/>
      <c r="AI13" s="16"/>
      <c r="AJ13" s="16"/>
      <c r="AK13" s="16"/>
      <c r="AL13" s="16"/>
      <c r="AM13" s="16"/>
      <c r="AN13" s="16"/>
      <c r="AO13" s="7"/>
    </row>
    <row r="14" spans="1:41" x14ac:dyDescent="0.15">
      <c r="A14" s="5" t="s">
        <v>56</v>
      </c>
      <c r="B14" s="15"/>
      <c r="C14" s="17"/>
      <c r="D14" s="17"/>
      <c r="E14" s="17"/>
      <c r="F14" s="17"/>
      <c r="G14" s="17"/>
      <c r="H14" s="17"/>
      <c r="I14" s="17"/>
      <c r="J14" s="17"/>
      <c r="K14" s="7"/>
      <c r="L14" s="17"/>
      <c r="M14" s="17"/>
      <c r="N14" s="17"/>
      <c r="O14" s="17"/>
      <c r="P14" s="17"/>
      <c r="Q14" s="17"/>
      <c r="R14" s="17"/>
      <c r="S14" s="17"/>
      <c r="T14" s="17"/>
      <c r="U14" s="7"/>
      <c r="V14" s="17"/>
      <c r="W14" s="17"/>
      <c r="X14" s="17"/>
      <c r="Y14" s="17"/>
      <c r="Z14" s="17"/>
      <c r="AA14" s="17"/>
      <c r="AB14" s="16"/>
      <c r="AC14" s="16"/>
      <c r="AD14" s="16"/>
      <c r="AE14" s="7"/>
      <c r="AF14" s="16"/>
      <c r="AG14" s="16"/>
      <c r="AH14" s="16"/>
      <c r="AI14" s="16"/>
      <c r="AJ14" s="16"/>
      <c r="AK14" s="16"/>
      <c r="AL14" s="16"/>
      <c r="AM14" s="16"/>
      <c r="AN14" s="16"/>
      <c r="AO14" s="7"/>
    </row>
    <row r="15" spans="1:41" x14ac:dyDescent="0.15">
      <c r="A15" s="5" t="s">
        <v>57</v>
      </c>
      <c r="B15" s="15"/>
      <c r="C15" s="17"/>
      <c r="D15" s="17"/>
      <c r="E15" s="17"/>
      <c r="F15" s="17"/>
      <c r="G15" s="17"/>
      <c r="H15" s="17"/>
      <c r="I15" s="17"/>
      <c r="J15" s="17"/>
      <c r="K15" s="7"/>
      <c r="L15" s="17"/>
      <c r="M15" s="17"/>
      <c r="N15" s="17"/>
      <c r="O15" s="17"/>
      <c r="P15" s="17"/>
      <c r="Q15" s="17"/>
      <c r="R15" s="17"/>
      <c r="S15" s="17"/>
      <c r="T15" s="17"/>
      <c r="U15" s="7"/>
      <c r="V15" s="17"/>
      <c r="W15" s="17"/>
      <c r="X15" s="17"/>
      <c r="Y15" s="17"/>
      <c r="Z15" s="17"/>
      <c r="AA15" s="17"/>
      <c r="AB15" s="16"/>
      <c r="AC15" s="16"/>
      <c r="AD15" s="16"/>
      <c r="AE15" s="7"/>
      <c r="AF15" s="16"/>
      <c r="AG15" s="16"/>
      <c r="AH15" s="16"/>
      <c r="AI15" s="16"/>
      <c r="AJ15" s="16"/>
      <c r="AK15" s="16"/>
      <c r="AL15" s="16"/>
      <c r="AM15" s="16"/>
      <c r="AN15" s="16"/>
      <c r="AO15" s="7"/>
    </row>
    <row r="16" spans="1:41" x14ac:dyDescent="0.15">
      <c r="A16" s="5" t="s">
        <v>58</v>
      </c>
      <c r="B16" s="15"/>
      <c r="C16" s="17"/>
      <c r="D16" s="17"/>
      <c r="E16" s="17"/>
      <c r="F16" s="17"/>
      <c r="G16" s="17"/>
      <c r="H16" s="17"/>
      <c r="I16" s="17"/>
      <c r="J16" s="17"/>
      <c r="K16" s="7"/>
      <c r="L16" s="17"/>
      <c r="M16" s="17"/>
      <c r="N16" s="17"/>
      <c r="O16" s="17"/>
      <c r="P16" s="17"/>
      <c r="Q16" s="17"/>
      <c r="R16" s="17"/>
      <c r="S16" s="17"/>
      <c r="T16" s="17"/>
      <c r="U16" s="7"/>
      <c r="V16" s="17"/>
      <c r="W16" s="17"/>
      <c r="X16" s="17"/>
      <c r="Y16" s="17"/>
      <c r="Z16" s="17"/>
      <c r="AA16" s="17"/>
      <c r="AB16" s="16"/>
      <c r="AC16" s="16"/>
      <c r="AD16" s="16"/>
      <c r="AE16" s="7"/>
      <c r="AF16" s="16"/>
      <c r="AG16" s="16"/>
      <c r="AH16" s="16"/>
      <c r="AI16" s="16"/>
      <c r="AJ16" s="16"/>
      <c r="AK16" s="16"/>
      <c r="AL16" s="16"/>
      <c r="AM16" s="16"/>
      <c r="AN16" s="16"/>
      <c r="AO16" s="7"/>
    </row>
    <row r="17" spans="1:41" x14ac:dyDescent="0.15">
      <c r="A17" s="5" t="s">
        <v>59</v>
      </c>
      <c r="B17" s="15"/>
      <c r="C17" s="17"/>
      <c r="D17" s="17"/>
      <c r="E17" s="17"/>
      <c r="F17" s="17"/>
      <c r="G17" s="17"/>
      <c r="H17" s="17"/>
      <c r="I17" s="17"/>
      <c r="J17" s="17"/>
      <c r="K17" s="7"/>
      <c r="L17" s="17"/>
      <c r="M17" s="17"/>
      <c r="N17" s="17"/>
      <c r="O17" s="17"/>
      <c r="P17" s="17"/>
      <c r="Q17" s="17"/>
      <c r="R17" s="17"/>
      <c r="S17" s="17"/>
      <c r="T17" s="17"/>
      <c r="U17" s="7"/>
      <c r="V17" s="17"/>
      <c r="W17" s="17"/>
      <c r="X17" s="17"/>
      <c r="Y17" s="17"/>
      <c r="Z17" s="17"/>
      <c r="AA17" s="17"/>
      <c r="AB17" s="16"/>
      <c r="AC17" s="16"/>
      <c r="AD17" s="16"/>
      <c r="AE17" s="7"/>
      <c r="AF17" s="16"/>
      <c r="AG17" s="16"/>
      <c r="AH17" s="16"/>
      <c r="AI17" s="16"/>
      <c r="AJ17" s="16"/>
      <c r="AK17" s="16"/>
      <c r="AL17" s="16"/>
      <c r="AM17" s="16"/>
      <c r="AN17" s="16"/>
      <c r="AO17" s="7"/>
    </row>
    <row r="18" spans="1:41" x14ac:dyDescent="0.15">
      <c r="A18" s="5" t="s">
        <v>60</v>
      </c>
      <c r="B18" s="15"/>
      <c r="C18" s="17"/>
      <c r="D18" s="17"/>
      <c r="E18" s="17"/>
      <c r="F18" s="17"/>
      <c r="G18" s="17"/>
      <c r="H18" s="17"/>
      <c r="I18" s="17"/>
      <c r="J18" s="17"/>
      <c r="K18" s="7"/>
      <c r="L18" s="17"/>
      <c r="M18" s="17"/>
      <c r="N18" s="17"/>
      <c r="O18" s="17"/>
      <c r="P18" s="17"/>
      <c r="Q18" s="17"/>
      <c r="R18" s="17"/>
      <c r="S18" s="17"/>
      <c r="T18" s="17"/>
      <c r="U18" s="7"/>
      <c r="V18" s="17"/>
      <c r="W18" s="17"/>
      <c r="X18" s="17"/>
      <c r="Y18" s="17"/>
      <c r="Z18" s="17"/>
      <c r="AA18" s="17"/>
      <c r="AB18" s="16"/>
      <c r="AC18" s="16"/>
      <c r="AD18" s="16"/>
      <c r="AE18" s="7"/>
      <c r="AF18" s="16"/>
      <c r="AG18" s="16"/>
      <c r="AH18" s="16"/>
      <c r="AI18" s="16"/>
      <c r="AJ18" s="16"/>
      <c r="AK18" s="16"/>
      <c r="AL18" s="16"/>
      <c r="AM18" s="16"/>
      <c r="AN18" s="16"/>
      <c r="AO18" s="7"/>
    </row>
    <row r="19" spans="1:41" x14ac:dyDescent="0.15">
      <c r="A19" s="5" t="s">
        <v>61</v>
      </c>
      <c r="B19" s="15"/>
      <c r="C19" s="17"/>
      <c r="D19" s="17"/>
      <c r="E19" s="17"/>
      <c r="F19" s="17"/>
      <c r="G19" s="17"/>
      <c r="H19" s="17"/>
      <c r="I19" s="17"/>
      <c r="J19" s="17"/>
      <c r="K19" s="7"/>
      <c r="L19" s="17"/>
      <c r="M19" s="17"/>
      <c r="N19" s="17"/>
      <c r="O19" s="17"/>
      <c r="P19" s="17"/>
      <c r="Q19" s="17"/>
      <c r="R19" s="17"/>
      <c r="S19" s="17"/>
      <c r="T19" s="17"/>
      <c r="U19" s="7"/>
      <c r="V19" s="17"/>
      <c r="W19" s="17"/>
      <c r="X19" s="17"/>
      <c r="Y19" s="17"/>
      <c r="Z19" s="17"/>
      <c r="AA19" s="17"/>
      <c r="AB19" s="16"/>
      <c r="AC19" s="16"/>
      <c r="AD19" s="16"/>
      <c r="AE19" s="7"/>
      <c r="AF19" s="16"/>
      <c r="AG19" s="16"/>
      <c r="AH19" s="16"/>
      <c r="AI19" s="16"/>
      <c r="AJ19" s="16"/>
      <c r="AK19" s="16"/>
      <c r="AL19" s="16"/>
      <c r="AM19" s="16"/>
      <c r="AN19" s="16"/>
      <c r="AO19" s="7"/>
    </row>
    <row r="20" spans="1:41" x14ac:dyDescent="0.15">
      <c r="A20" s="5" t="s">
        <v>62</v>
      </c>
      <c r="B20" s="15"/>
      <c r="C20" s="17"/>
      <c r="D20" s="17"/>
      <c r="E20" s="17"/>
      <c r="F20" s="17"/>
      <c r="G20" s="17"/>
      <c r="H20" s="17"/>
      <c r="I20" s="17"/>
      <c r="J20" s="17"/>
      <c r="K20" s="7"/>
      <c r="L20" s="17"/>
      <c r="M20" s="17"/>
      <c r="N20" s="17"/>
      <c r="O20" s="17"/>
      <c r="P20" s="16"/>
      <c r="Q20" s="17"/>
      <c r="R20" s="17"/>
      <c r="S20" s="17"/>
      <c r="T20" s="17"/>
      <c r="U20" s="7"/>
      <c r="V20" s="17"/>
      <c r="W20" s="17"/>
      <c r="X20" s="17"/>
      <c r="Y20" s="17"/>
      <c r="Z20" s="17"/>
      <c r="AA20" s="17"/>
      <c r="AB20" s="16"/>
      <c r="AC20" s="16"/>
      <c r="AD20" s="16"/>
      <c r="AE20" s="7"/>
      <c r="AF20" s="16"/>
      <c r="AG20" s="16"/>
      <c r="AH20" s="16"/>
      <c r="AI20" s="16"/>
      <c r="AJ20" s="16"/>
      <c r="AK20" s="16"/>
      <c r="AL20" s="16"/>
      <c r="AM20" s="16"/>
      <c r="AN20" s="16"/>
      <c r="AO20" s="7"/>
    </row>
    <row r="21" spans="1:41" x14ac:dyDescent="0.15">
      <c r="A21" s="5" t="s">
        <v>63</v>
      </c>
      <c r="B21" s="11"/>
      <c r="C21" s="8"/>
      <c r="D21" s="8"/>
      <c r="E21" s="8"/>
      <c r="F21" s="8"/>
      <c r="G21" s="8"/>
      <c r="H21" s="8"/>
      <c r="I21" s="8"/>
      <c r="J21" s="8"/>
      <c r="K21" s="9"/>
      <c r="L21" s="8"/>
      <c r="M21" s="8"/>
      <c r="N21" s="8"/>
      <c r="O21" s="8"/>
      <c r="P21" s="8"/>
      <c r="Q21" s="8"/>
      <c r="R21" s="8"/>
      <c r="S21" s="8"/>
      <c r="T21" s="8"/>
      <c r="U21" s="9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9"/>
    </row>
    <row r="22" spans="1:41" x14ac:dyDescent="0.15">
      <c r="A22" s="5" t="s">
        <v>64</v>
      </c>
      <c r="B22" s="18"/>
      <c r="C22" s="17"/>
      <c r="E22" s="17"/>
      <c r="I22" s="17"/>
      <c r="J22" s="17"/>
      <c r="K22" s="7"/>
      <c r="L22" s="17"/>
      <c r="N22" s="17"/>
      <c r="Q22" s="17"/>
      <c r="S22" s="17"/>
      <c r="U22" s="7"/>
      <c r="W22" s="17"/>
      <c r="X22" s="17"/>
      <c r="Y22" s="17"/>
      <c r="Z22" s="17"/>
      <c r="AA22" s="17"/>
      <c r="AE22" s="7"/>
      <c r="AO22" s="7"/>
    </row>
    <row r="23" spans="1:41" x14ac:dyDescent="0.15">
      <c r="A23" s="5" t="s">
        <v>65</v>
      </c>
      <c r="C23" s="17"/>
      <c r="E23" s="17"/>
      <c r="F23" s="17"/>
      <c r="I23" s="17"/>
      <c r="J23" s="17"/>
      <c r="K23" s="7"/>
      <c r="L23" s="17"/>
      <c r="M23" s="17"/>
      <c r="Q23" s="17"/>
      <c r="R23" s="17"/>
      <c r="S23" s="17"/>
      <c r="U23" s="7"/>
      <c r="V23" s="17"/>
      <c r="W23" s="17"/>
      <c r="X23" s="17"/>
      <c r="Y23" s="17"/>
      <c r="Z23" s="17"/>
      <c r="AA23" s="17"/>
      <c r="AE23" s="7"/>
      <c r="AO23" s="7"/>
    </row>
    <row r="24" spans="1:41" x14ac:dyDescent="0.15">
      <c r="A24" s="5" t="s">
        <v>66</v>
      </c>
      <c r="C24" s="17"/>
      <c r="E24" s="17"/>
      <c r="F24" s="17"/>
      <c r="G24" s="17"/>
      <c r="H24" s="17"/>
      <c r="I24" s="17"/>
      <c r="J24" s="17"/>
      <c r="K24" s="7"/>
      <c r="L24" s="17"/>
      <c r="M24" s="17"/>
      <c r="N24" s="17"/>
      <c r="O24" s="17"/>
      <c r="Q24" s="17"/>
      <c r="R24" s="17"/>
      <c r="S24" s="17"/>
      <c r="T24" s="17"/>
      <c r="U24" s="7"/>
      <c r="V24" s="17"/>
      <c r="W24" s="17"/>
      <c r="X24" s="17"/>
      <c r="Y24" s="17"/>
      <c r="Z24" s="17"/>
      <c r="AA24" s="17"/>
      <c r="AE24" s="7"/>
      <c r="AO24" s="7"/>
    </row>
    <row r="25" spans="1:41" x14ac:dyDescent="0.15">
      <c r="A25" s="5" t="s">
        <v>67</v>
      </c>
      <c r="C25" s="17"/>
      <c r="E25" s="17"/>
      <c r="F25" s="17"/>
      <c r="G25" s="17"/>
      <c r="H25" s="17"/>
      <c r="I25" s="17"/>
      <c r="J25" s="17"/>
      <c r="K25" s="7"/>
      <c r="L25" s="17"/>
      <c r="M25" s="17"/>
      <c r="N25" s="17"/>
      <c r="O25" s="17"/>
      <c r="Q25" s="17"/>
      <c r="R25" s="17"/>
      <c r="S25" s="17"/>
      <c r="T25" s="17"/>
      <c r="U25" s="7"/>
      <c r="V25" s="17"/>
      <c r="W25" s="17"/>
      <c r="X25" s="17"/>
      <c r="Y25" s="17"/>
      <c r="Z25" s="17"/>
      <c r="AA25" s="17"/>
      <c r="AE25" s="7"/>
      <c r="AO25" s="7"/>
    </row>
    <row r="26" spans="1:41" x14ac:dyDescent="0.15">
      <c r="A26" s="5" t="s">
        <v>68</v>
      </c>
      <c r="C26" s="17"/>
      <c r="E26" s="17"/>
      <c r="F26" s="17"/>
      <c r="G26" s="17"/>
      <c r="H26" s="17"/>
      <c r="I26" s="17"/>
      <c r="J26" s="17"/>
      <c r="K26" s="7"/>
      <c r="L26" s="17"/>
      <c r="M26" s="17"/>
      <c r="N26" s="17"/>
      <c r="Q26" s="17"/>
      <c r="R26" s="17"/>
      <c r="S26" s="17"/>
      <c r="T26" s="17"/>
      <c r="U26" s="7"/>
      <c r="V26" s="17"/>
      <c r="W26" s="17"/>
      <c r="X26" s="17"/>
      <c r="Y26" s="17"/>
      <c r="Z26" s="17"/>
      <c r="AA26" s="17"/>
      <c r="AE26" s="7"/>
      <c r="AO26" s="7"/>
    </row>
    <row r="27" spans="1:41" x14ac:dyDescent="0.15">
      <c r="A27" s="5" t="s">
        <v>96</v>
      </c>
      <c r="C27" s="17"/>
      <c r="E27" s="17"/>
      <c r="F27" s="17"/>
      <c r="G27" s="17"/>
      <c r="I27" s="17"/>
      <c r="J27" s="17"/>
      <c r="K27" s="7"/>
      <c r="L27" s="17"/>
      <c r="M27" s="17"/>
      <c r="Q27" s="17"/>
      <c r="R27" s="17"/>
      <c r="S27" s="17"/>
      <c r="U27" s="7"/>
      <c r="X27" s="17"/>
      <c r="Y27" s="17"/>
      <c r="Z27" s="17"/>
      <c r="AA27" s="17"/>
      <c r="AE27" s="7"/>
      <c r="AO27" s="7"/>
    </row>
    <row r="28" spans="1:41" x14ac:dyDescent="0.15">
      <c r="A28" s="5" t="s">
        <v>69</v>
      </c>
      <c r="C28" s="17"/>
      <c r="E28" s="17"/>
      <c r="F28" s="17"/>
      <c r="G28" s="17"/>
      <c r="I28" s="17"/>
      <c r="J28" s="17"/>
      <c r="K28" s="7"/>
      <c r="L28" s="17"/>
      <c r="M28" s="17"/>
      <c r="Q28" s="17"/>
      <c r="S28" s="17"/>
      <c r="U28" s="7"/>
      <c r="X28" s="17"/>
      <c r="Y28" s="17"/>
      <c r="Z28" s="17"/>
      <c r="AA28" s="17"/>
      <c r="AE28" s="7"/>
      <c r="AO28" s="7"/>
    </row>
    <row r="29" spans="1:41" x14ac:dyDescent="0.15">
      <c r="A29" s="5" t="s">
        <v>70</v>
      </c>
      <c r="E29" s="17"/>
      <c r="F29" s="17"/>
      <c r="G29" s="17"/>
      <c r="I29" s="17"/>
      <c r="K29" s="7"/>
      <c r="L29" s="17"/>
      <c r="M29" s="17"/>
      <c r="Q29" s="17"/>
      <c r="R29" s="17"/>
      <c r="S29" s="17"/>
      <c r="U29" s="7"/>
      <c r="Y29" s="17"/>
      <c r="Z29" s="17"/>
      <c r="AE29" s="7"/>
      <c r="AO29" s="7"/>
    </row>
    <row r="30" spans="1:41" x14ac:dyDescent="0.15">
      <c r="A30" s="5" t="s">
        <v>71</v>
      </c>
      <c r="E30" s="17"/>
      <c r="F30" s="17"/>
      <c r="G30" s="17"/>
      <c r="I30" s="17"/>
      <c r="J30" s="17"/>
      <c r="K30" s="7"/>
      <c r="L30" s="17"/>
      <c r="M30" s="17"/>
      <c r="Q30" s="17"/>
      <c r="R30" s="17"/>
      <c r="S30" s="17"/>
      <c r="U30" s="7"/>
      <c r="Y30" s="17"/>
      <c r="Z30" s="17"/>
      <c r="AA30" s="17"/>
      <c r="AE30" s="7"/>
      <c r="AO30" s="7"/>
    </row>
    <row r="31" spans="1:41" x14ac:dyDescent="0.15">
      <c r="A31" s="5" t="s">
        <v>72</v>
      </c>
      <c r="E31" s="17"/>
      <c r="F31" s="17"/>
      <c r="G31" s="17"/>
      <c r="I31" s="17"/>
      <c r="J31" s="17"/>
      <c r="K31" s="7"/>
      <c r="L31" s="17"/>
      <c r="M31" s="17"/>
      <c r="Q31" s="17"/>
      <c r="R31" s="17"/>
      <c r="S31" s="17"/>
      <c r="U31" s="7"/>
      <c r="Y31" s="17"/>
      <c r="Z31" s="17"/>
      <c r="AA31" s="17"/>
      <c r="AE31" s="7"/>
      <c r="AO31" s="7"/>
    </row>
    <row r="32" spans="1:41" x14ac:dyDescent="0.15">
      <c r="A32" s="5" t="s">
        <v>73</v>
      </c>
      <c r="E32" s="17"/>
      <c r="F32" s="17"/>
      <c r="G32" s="17"/>
      <c r="I32" s="17"/>
      <c r="J32" s="17"/>
      <c r="K32" s="7"/>
      <c r="L32" s="17"/>
      <c r="M32" s="17"/>
      <c r="Q32" s="17"/>
      <c r="R32" s="17"/>
      <c r="S32" s="17"/>
      <c r="U32" s="7"/>
      <c r="Y32" s="17"/>
      <c r="Z32" s="17"/>
      <c r="AA32" s="17"/>
      <c r="AE32" s="7"/>
      <c r="AO32" s="7"/>
    </row>
    <row r="33" spans="1:41" x14ac:dyDescent="0.15">
      <c r="A33" s="5" t="s">
        <v>74</v>
      </c>
      <c r="E33" s="17"/>
      <c r="F33" s="17"/>
      <c r="G33" s="17"/>
      <c r="I33" s="17"/>
      <c r="J33" s="17"/>
      <c r="K33" s="7"/>
      <c r="L33" s="17"/>
      <c r="M33" s="17"/>
      <c r="Q33" s="17"/>
      <c r="R33" s="17"/>
      <c r="S33" s="17"/>
      <c r="U33" s="7"/>
      <c r="Y33" s="17"/>
      <c r="Z33" s="17"/>
      <c r="AA33" s="17"/>
      <c r="AE33" s="7"/>
      <c r="AO33" s="7"/>
    </row>
    <row r="34" spans="1:41" x14ac:dyDescent="0.15">
      <c r="A34" s="5" t="s">
        <v>75</v>
      </c>
      <c r="K34" s="7"/>
      <c r="U34" s="7"/>
      <c r="AE34" s="7"/>
      <c r="AO34" s="7"/>
    </row>
    <row r="35" spans="1:41" x14ac:dyDescent="0.15">
      <c r="A35" s="5" t="s">
        <v>76</v>
      </c>
      <c r="K35" s="7"/>
      <c r="U35" s="7"/>
      <c r="AE35" s="7"/>
      <c r="AO35" s="7"/>
    </row>
    <row r="36" spans="1:41" x14ac:dyDescent="0.15">
      <c r="A36" s="5" t="s">
        <v>77</v>
      </c>
      <c r="K36" s="7"/>
      <c r="U36" s="7"/>
      <c r="AE36" s="7"/>
      <c r="AO36" s="7"/>
    </row>
    <row r="37" spans="1:41" x14ac:dyDescent="0.15">
      <c r="A37" s="5" t="s">
        <v>78</v>
      </c>
      <c r="K37" s="7"/>
      <c r="U37" s="7"/>
      <c r="AE37" s="7"/>
      <c r="AO37" s="7"/>
    </row>
    <row r="38" spans="1:41" x14ac:dyDescent="0.15">
      <c r="A38" s="5" t="s">
        <v>79</v>
      </c>
      <c r="K38" s="7"/>
      <c r="U38" s="7"/>
      <c r="AE38" s="7"/>
      <c r="AO38" s="7"/>
    </row>
    <row r="39" spans="1:41" x14ac:dyDescent="0.15">
      <c r="A39" s="5" t="s">
        <v>80</v>
      </c>
      <c r="K39" s="7"/>
      <c r="U39" s="7"/>
      <c r="AE39" s="7"/>
      <c r="AO39" s="7"/>
    </row>
    <row r="40" spans="1:41" x14ac:dyDescent="0.15">
      <c r="A40" s="5" t="s">
        <v>81</v>
      </c>
      <c r="K40" s="7"/>
      <c r="U40" s="7"/>
      <c r="AE40" s="7"/>
      <c r="AO40" s="7"/>
    </row>
    <row r="41" spans="1:41" x14ac:dyDescent="0.15">
      <c r="A41" s="5" t="s">
        <v>82</v>
      </c>
      <c r="K41" s="7"/>
      <c r="U41" s="7"/>
      <c r="AE41" s="7"/>
      <c r="AO41" s="7"/>
    </row>
    <row r="42" spans="1:41" x14ac:dyDescent="0.15">
      <c r="A42" s="5" t="s">
        <v>83</v>
      </c>
      <c r="K42" s="7"/>
      <c r="U42" s="7"/>
      <c r="AE42" s="7"/>
      <c r="AO42" s="7"/>
    </row>
    <row r="43" spans="1:41" x14ac:dyDescent="0.15">
      <c r="A43" s="5" t="s">
        <v>84</v>
      </c>
      <c r="K43" s="7"/>
      <c r="U43" s="7"/>
      <c r="AE43" s="7"/>
      <c r="AO43" s="7"/>
    </row>
    <row r="44" spans="1:41" x14ac:dyDescent="0.15">
      <c r="A44" s="5" t="s">
        <v>85</v>
      </c>
      <c r="K44" s="7"/>
      <c r="U44" s="7"/>
      <c r="AE44" s="7"/>
      <c r="AO44" s="7"/>
    </row>
    <row r="45" spans="1:41" x14ac:dyDescent="0.15">
      <c r="A45" s="5" t="s">
        <v>86</v>
      </c>
      <c r="K45" s="7"/>
      <c r="U45" s="7"/>
      <c r="AE45" s="7"/>
      <c r="AO45" s="7"/>
    </row>
    <row r="46" spans="1:41" x14ac:dyDescent="0.15">
      <c r="A46" s="5" t="s">
        <v>87</v>
      </c>
      <c r="K46" s="7"/>
      <c r="U46" s="7"/>
      <c r="AE46" s="7"/>
      <c r="AO46" s="7"/>
    </row>
    <row r="47" spans="1:41" x14ac:dyDescent="0.15">
      <c r="A47" s="5" t="s">
        <v>88</v>
      </c>
      <c r="K47" s="7"/>
      <c r="U47" s="7"/>
      <c r="AE47" s="7"/>
      <c r="AO47" s="7"/>
    </row>
    <row r="48" spans="1:41" x14ac:dyDescent="0.15">
      <c r="A48" s="5" t="s">
        <v>89</v>
      </c>
      <c r="K48" s="7"/>
      <c r="U48" s="7"/>
      <c r="AE48" s="7"/>
      <c r="AO48" s="7"/>
    </row>
    <row r="49" spans="1:41" x14ac:dyDescent="0.15">
      <c r="A49" s="5" t="s">
        <v>90</v>
      </c>
      <c r="K49" s="7"/>
      <c r="U49" s="7"/>
      <c r="AE49" s="7"/>
      <c r="AO49" s="7"/>
    </row>
    <row r="50" spans="1:41" x14ac:dyDescent="0.15">
      <c r="A50" s="5" t="s">
        <v>91</v>
      </c>
      <c r="K50" s="7"/>
      <c r="U50" s="7"/>
      <c r="AE50" s="7"/>
      <c r="AO50" s="7"/>
    </row>
    <row r="51" spans="1:41" x14ac:dyDescent="0.15">
      <c r="A51" s="5" t="s">
        <v>92</v>
      </c>
      <c r="K51" s="7"/>
      <c r="U51" s="7"/>
      <c r="AE51" s="7"/>
      <c r="AO51" s="7"/>
    </row>
    <row r="52" spans="1:41" x14ac:dyDescent="0.15">
      <c r="A52" s="5" t="s">
        <v>93</v>
      </c>
      <c r="B52" s="8"/>
      <c r="C52" s="8"/>
      <c r="D52" s="8"/>
      <c r="E52" s="8"/>
      <c r="F52" s="8"/>
      <c r="G52" s="8"/>
      <c r="H52" s="8"/>
      <c r="I52" s="8"/>
      <c r="J52" s="8"/>
      <c r="K52" s="9"/>
      <c r="L52" s="8"/>
      <c r="M52" s="8"/>
      <c r="N52" s="8"/>
      <c r="O52" s="8"/>
      <c r="P52" s="8"/>
      <c r="Q52" s="8"/>
      <c r="R52" s="8"/>
      <c r="S52" s="8"/>
      <c r="T52" s="8"/>
      <c r="U52" s="9"/>
      <c r="V52" s="8"/>
      <c r="W52" s="8"/>
      <c r="X52" s="8"/>
      <c r="Y52" s="8"/>
      <c r="Z52" s="8"/>
      <c r="AA52" s="8"/>
      <c r="AB52" s="8"/>
      <c r="AC52" s="8"/>
      <c r="AD52" s="8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9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19</vt:i4>
      </vt:variant>
    </vt:vector>
  </HeadingPairs>
  <TitlesOfParts>
    <vt:vector size="19" baseType="lpstr">
      <vt:lpstr>1_1반</vt:lpstr>
      <vt:lpstr>1_2반</vt:lpstr>
      <vt:lpstr>1_3반</vt:lpstr>
      <vt:lpstr>1_4반</vt:lpstr>
      <vt:lpstr>1_5반</vt:lpstr>
      <vt:lpstr>1학년통계</vt:lpstr>
      <vt:lpstr>2_1반</vt:lpstr>
      <vt:lpstr>2_2반</vt:lpstr>
      <vt:lpstr>2_3반</vt:lpstr>
      <vt:lpstr>2_4반</vt:lpstr>
      <vt:lpstr>2_5반</vt:lpstr>
      <vt:lpstr>2학년통계</vt:lpstr>
      <vt:lpstr>3_1반</vt:lpstr>
      <vt:lpstr>3_2반</vt:lpstr>
      <vt:lpstr>3_3반</vt:lpstr>
      <vt:lpstr>3_4반</vt:lpstr>
      <vt:lpstr>3_5반</vt:lpstr>
      <vt:lpstr>3학년통계</vt:lpstr>
      <vt:lpstr>전교생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601</dc:creator>
  <cp:lastModifiedBy>user</cp:lastModifiedBy>
  <cp:lastPrinted>2011-07-13T00:37:52Z</cp:lastPrinted>
  <dcterms:created xsi:type="dcterms:W3CDTF">2011-07-12T23:38:35Z</dcterms:created>
  <dcterms:modified xsi:type="dcterms:W3CDTF">2017-01-05T06:53:06Z</dcterms:modified>
</cp:coreProperties>
</file>